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<sst xmlns="http://schemas.openxmlformats.org/spreadsheetml/2006/main" count="67" uniqueCount="67">
  <si>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ORYGINAŁY TONERY, TUSZE, BĘBNY</t>
  </si>
  <si>
    <t>Lp.</t>
  </si>
  <si>
    <t>Nazwa</t>
  </si>
  <si>
    <t xml:space="preserve">Ilość wydruku kopii </t>
  </si>
  <si>
    <t>Ilość/ szt</t>
  </si>
  <si>
    <t>Cena jednostkowa netto</t>
  </si>
  <si>
    <t>Wartość netto ( poz. 4x poz. 5)</t>
  </si>
  <si>
    <t>Vat %</t>
  </si>
  <si>
    <t>Opis oferowanego Produktu (producent, typ  numer katalogowy)</t>
  </si>
  <si>
    <t>BROTHER 6180 DW</t>
  </si>
  <si>
    <t>BROTHER 2360 DN</t>
  </si>
  <si>
    <t>BTROTHER DCP 8065DW</t>
  </si>
  <si>
    <t>CANON 2520</t>
  </si>
  <si>
    <t>CANON MF 6140</t>
  </si>
  <si>
    <t>HP 1320</t>
  </si>
  <si>
    <t>HP P1102</t>
  </si>
  <si>
    <t>HP LaserJet 1160</t>
  </si>
  <si>
    <t>HP LaserJet P1005</t>
  </si>
  <si>
    <t>HP LaserJet P2015dn</t>
  </si>
  <si>
    <t>HP P1505N</t>
  </si>
  <si>
    <t>OKI C531 DN K czarny</t>
  </si>
  <si>
    <t>OKI C531 DN M czerwony</t>
  </si>
  <si>
    <t>OKI C 531 DN C niebieski</t>
  </si>
  <si>
    <t>OKI C 531 DN Y żółty</t>
  </si>
  <si>
    <t>Oki B 6200</t>
  </si>
  <si>
    <t>OKI 471</t>
  </si>
  <si>
    <t>OKI B430</t>
  </si>
  <si>
    <t>OKI B432</t>
  </si>
  <si>
    <t>OKI MB 472</t>
  </si>
  <si>
    <t>OKI MB 491</t>
  </si>
  <si>
    <t>OKI MB 460</t>
  </si>
  <si>
    <t>OKI MB 480</t>
  </si>
  <si>
    <t>Samsug M 2825 ND</t>
  </si>
  <si>
    <t>Samsung M3370FD</t>
  </si>
  <si>
    <t>Samsung SCX 3200</t>
  </si>
  <si>
    <t>Lexmark E 250</t>
  </si>
  <si>
    <t>Lexmark E 120</t>
  </si>
  <si>
    <t>Lexmark E 260 DN</t>
  </si>
  <si>
    <t>Panasonik kx M32025</t>
  </si>
  <si>
    <t>Bęben do Brother 6180 DW</t>
  </si>
  <si>
    <t>Bęben do Brother DCP 8065 DW</t>
  </si>
  <si>
    <t>Bęben do Brother 2360 DN</t>
  </si>
  <si>
    <t>Bęben do Lexmark E 250</t>
  </si>
  <si>
    <t>Bęben do Lexmark e260 dn</t>
  </si>
  <si>
    <t>Bęben do OKI C531DN</t>
  </si>
  <si>
    <t>Bęben do Oki 471</t>
  </si>
  <si>
    <t>Bęben do OKI B430</t>
  </si>
  <si>
    <t>Bęben do OKI B432</t>
  </si>
  <si>
    <t>Bęben do OKI MB 472</t>
  </si>
  <si>
    <t>Bęben do OKI MB 491</t>
  </si>
  <si>
    <t>Bęben do OKI MB 460</t>
  </si>
  <si>
    <t>Bęben do OKI MB 480</t>
  </si>
  <si>
    <t>Bęben do Samsung M 2825</t>
  </si>
  <si>
    <t>Bęben do Panasonik kx -M32025 -dwupak</t>
  </si>
  <si>
    <t>Tusz do Brother MFC J6520 DW CYAN</t>
  </si>
  <si>
    <t>Tusz do Brother MFC J6520 DW MAGENTA</t>
  </si>
  <si>
    <t>Tusz do Brother MFC J6520 DW , YELLOW</t>
  </si>
  <si>
    <t>Tusz do Brother MFC J6520 DW  BLACK</t>
  </si>
  <si>
    <t>Tusz do Canon i6500 CYAN</t>
  </si>
  <si>
    <t>Tusz do Canon i6500 MAGENTA</t>
  </si>
  <si>
    <t>Tusz do Canon i6500 YELLOW</t>
  </si>
  <si>
    <t>Tusz do Canon i6500 BLACK</t>
  </si>
  <si>
    <t>Tusz do HP DeskJet 2050 CZARNY</t>
  </si>
  <si>
    <t>Tusz do HP DeskJet 2050 KOLOR</t>
  </si>
  <si>
    <t xml:space="preserve">Wartość brutto z Vat </t>
  </si>
  <si>
    <t>RAZEM poz. 1-55</t>
  </si>
  <si>
    <t>6 000x2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</si>
</sst>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  <numFmt numFmtId="165" formatCode="#,##0.00&quot; zł&quot;"/>
  </numFmts>
  <fonts count="41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165" fontId="4" fillId="33" borderId="10" xfId="0" applyNumberFormat="1" applyFont="1" applyFill="1" applyBorder="1" applyAlignment="1">
      <alignment horizontal="right" wrapText="1"/>
    </xf>
    <xf numFmtId="165" fontId="4" fillId="33" borderId="10" xfId="0" applyNumberFormat="1" applyFont="1" applyFill="1" applyBorder="1" applyAlignment="1">
      <alignment horizontal="center" wrapText="1"/>
    </xf>
    <xf numFmtId="9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165" fontId="4" fillId="0" borderId="10" xfId="0" applyNumberFormat="1" applyFont="1" applyBorder="1" applyAlignment="1">
      <alignment wrapText="1"/>
    </xf>
    <xf numFmtId="9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1" fontId="4" fillId="33" borderId="10" xfId="0" applyNumberFormat="1" applyFont="1" applyFill="1" applyBorder="1" applyAlignment="1">
      <alignment horizontal="center" wrapText="1"/>
    </xf>
    <xf numFmtId="165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165" fontId="4" fillId="33" borderId="11" xfId="0" applyNumberFormat="1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2" fontId="0" fillId="0" borderId="0" xfId="0" applyNumberFormat="1" applyAlignment="1">
      <alignment/>
    </xf>
    <xf numFmtId="9" fontId="4" fillId="33" borderId="11" xfId="0" applyNumberFormat="1" applyFont="1" applyFill="1" applyBorder="1" applyAlignment="1">
      <alignment horizontal="center" wrapText="1"/>
    </xf>
    <xf numFmtId="4" fontId="4" fillId="33" borderId="11" xfId="0" applyNumberFormat="1" applyFont="1" applyFill="1" applyBorder="1" applyAlignment="1">
      <alignment wrapText="1"/>
    </xf>
    <xf numFmtId="165" fontId="4" fillId="33" borderId="12" xfId="0" applyNumberFormat="1" applyFont="1" applyFill="1" applyBorder="1" applyAlignment="1">
      <alignment horizontal="center" wrapText="1"/>
    </xf>
    <xf numFmtId="9" fontId="4" fillId="33" borderId="12" xfId="0" applyNumberFormat="1" applyFont="1" applyFill="1" applyBorder="1" applyAlignment="1">
      <alignment horizontal="center" wrapText="1"/>
    </xf>
    <xf numFmtId="4" fontId="4" fillId="33" borderId="12" xfId="0" applyNumberFormat="1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165" fontId="4" fillId="33" borderId="13" xfId="0" applyNumberFormat="1" applyFont="1" applyFill="1" applyBorder="1" applyAlignment="1">
      <alignment wrapText="1"/>
    </xf>
    <xf numFmtId="165" fontId="4" fillId="33" borderId="14" xfId="0" applyNumberFormat="1" applyFont="1" applyFill="1" applyBorder="1" applyAlignment="1">
      <alignment horizontal="right" wrapText="1"/>
    </xf>
    <xf numFmtId="0" fontId="4" fillId="33" borderId="15" xfId="0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165" fontId="4" fillId="33" borderId="17" xfId="0" applyNumberFormat="1" applyFont="1" applyFill="1" applyBorder="1" applyAlignment="1">
      <alignment horizontal="center" wrapText="1"/>
    </xf>
    <xf numFmtId="165" fontId="4" fillId="33" borderId="15" xfId="0" applyNumberFormat="1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wrapText="1"/>
    </xf>
    <xf numFmtId="1" fontId="5" fillId="34" borderId="10" xfId="0" applyNumberFormat="1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L36" sqref="L36"/>
    </sheetView>
  </sheetViews>
  <sheetFormatPr defaultColWidth="10.75390625" defaultRowHeight="14.25"/>
  <cols>
    <col min="1" max="1" width="3.375" style="0" customWidth="1"/>
    <col min="2" max="2" width="25.50390625" style="0" customWidth="1"/>
    <col min="3" max="3" width="12.625" style="0" customWidth="1"/>
    <col min="4" max="4" width="6.875" style="0" customWidth="1"/>
    <col min="5" max="5" width="11.00390625" style="0" customWidth="1"/>
    <col min="6" max="6" width="9.125" style="0" customWidth="1"/>
    <col min="7" max="7" width="8.00390625" style="0" customWidth="1"/>
    <col min="8" max="8" width="12.375" style="0" customWidth="1"/>
    <col min="9" max="9" width="13.75390625" style="0" customWidth="1"/>
  </cols>
  <sheetData>
    <row r="1" spans="2:3" s="1" customFormat="1" ht="27" customHeight="1">
      <c r="B1" s="40" t="s">
        <v>0</v>
      </c>
      <c r="C1" s="40"/>
    </row>
    <row r="2" spans="1:9" s="1" customFormat="1" ht="58.5" customHeight="1">
      <c r="A2" s="35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6" t="s">
        <v>64</v>
      </c>
      <c r="I2" s="36" t="s">
        <v>8</v>
      </c>
    </row>
    <row r="3" spans="1:9" s="1" customFormat="1" ht="23.25" customHeight="1">
      <c r="A3" s="37">
        <v>1</v>
      </c>
      <c r="B3" s="38">
        <v>2</v>
      </c>
      <c r="C3" s="38">
        <v>3</v>
      </c>
      <c r="D3" s="38">
        <v>4</v>
      </c>
      <c r="E3" s="38">
        <v>5</v>
      </c>
      <c r="F3" s="38">
        <v>6</v>
      </c>
      <c r="G3" s="39">
        <v>7</v>
      </c>
      <c r="H3" s="38">
        <v>8</v>
      </c>
      <c r="I3" s="38">
        <v>9</v>
      </c>
    </row>
    <row r="4" spans="1:9" s="1" customFormat="1" ht="20.25" customHeight="1">
      <c r="A4" s="2">
        <v>1</v>
      </c>
      <c r="B4" s="3" t="s">
        <v>9</v>
      </c>
      <c r="C4" s="33">
        <v>12000</v>
      </c>
      <c r="D4" s="2">
        <v>17</v>
      </c>
      <c r="E4" s="4"/>
      <c r="F4" s="5">
        <f>D4*E4</f>
        <v>0</v>
      </c>
      <c r="G4" s="6">
        <v>0.23</v>
      </c>
      <c r="H4" s="5">
        <f>F4*G4+F4</f>
        <v>0</v>
      </c>
      <c r="I4" s="2"/>
    </row>
    <row r="5" spans="1:9" s="1" customFormat="1" ht="18" customHeight="1">
      <c r="A5" s="2">
        <v>2</v>
      </c>
      <c r="B5" s="7" t="s">
        <v>10</v>
      </c>
      <c r="C5" s="33">
        <v>2600</v>
      </c>
      <c r="D5" s="2">
        <v>60</v>
      </c>
      <c r="E5" s="4"/>
      <c r="F5" s="5">
        <f aca="true" t="shared" si="0" ref="F5:F59">D5*E5</f>
        <v>0</v>
      </c>
      <c r="G5" s="6">
        <v>0.23</v>
      </c>
      <c r="H5" s="5">
        <f aca="true" t="shared" si="1" ref="H5:H59">F5*G5+F5</f>
        <v>0</v>
      </c>
      <c r="I5" s="2"/>
    </row>
    <row r="6" spans="1:9" s="1" customFormat="1" ht="23.25" customHeight="1">
      <c r="A6" s="2">
        <v>3</v>
      </c>
      <c r="B6" s="3" t="s">
        <v>11</v>
      </c>
      <c r="C6" s="34">
        <v>7000</v>
      </c>
      <c r="D6" s="8">
        <v>4</v>
      </c>
      <c r="E6" s="9"/>
      <c r="F6" s="5">
        <f t="shared" si="0"/>
        <v>0</v>
      </c>
      <c r="G6" s="10">
        <v>0.23</v>
      </c>
      <c r="H6" s="5">
        <f t="shared" si="1"/>
        <v>0</v>
      </c>
      <c r="I6" s="11"/>
    </row>
    <row r="7" spans="1:9" s="1" customFormat="1" ht="18" customHeight="1">
      <c r="A7" s="2">
        <v>4</v>
      </c>
      <c r="B7" s="3" t="s">
        <v>12</v>
      </c>
      <c r="C7" s="34">
        <v>14600</v>
      </c>
      <c r="D7" s="8">
        <v>2</v>
      </c>
      <c r="E7" s="9"/>
      <c r="F7" s="5">
        <f t="shared" si="0"/>
        <v>0</v>
      </c>
      <c r="G7" s="10">
        <v>0.23</v>
      </c>
      <c r="H7" s="5">
        <f t="shared" si="1"/>
        <v>0</v>
      </c>
      <c r="I7" s="11"/>
    </row>
    <row r="8" spans="1:9" s="1" customFormat="1" ht="17.25" customHeight="1">
      <c r="A8" s="2">
        <v>5</v>
      </c>
      <c r="B8" s="3" t="s">
        <v>13</v>
      </c>
      <c r="C8" s="34">
        <v>2100</v>
      </c>
      <c r="D8" s="8">
        <v>3</v>
      </c>
      <c r="E8" s="9"/>
      <c r="F8" s="5">
        <f t="shared" si="0"/>
        <v>0</v>
      </c>
      <c r="G8" s="10">
        <v>0.23</v>
      </c>
      <c r="H8" s="5">
        <f t="shared" si="1"/>
        <v>0</v>
      </c>
      <c r="I8" s="11"/>
    </row>
    <row r="9" spans="1:9" s="1" customFormat="1" ht="17.25" customHeight="1">
      <c r="A9" s="2">
        <v>6</v>
      </c>
      <c r="B9" s="3" t="s">
        <v>14</v>
      </c>
      <c r="C9" s="34">
        <v>2500</v>
      </c>
      <c r="D9" s="8">
        <v>3</v>
      </c>
      <c r="E9" s="9"/>
      <c r="F9" s="5">
        <f t="shared" si="0"/>
        <v>0</v>
      </c>
      <c r="G9" s="10">
        <v>0.23</v>
      </c>
      <c r="H9" s="5">
        <f t="shared" si="1"/>
        <v>0</v>
      </c>
      <c r="I9" s="11"/>
    </row>
    <row r="10" spans="1:9" s="1" customFormat="1" ht="18.75" customHeight="1">
      <c r="A10" s="2">
        <v>7</v>
      </c>
      <c r="B10" s="3" t="s">
        <v>15</v>
      </c>
      <c r="C10" s="34">
        <v>1600</v>
      </c>
      <c r="D10" s="8">
        <v>5</v>
      </c>
      <c r="E10" s="9"/>
      <c r="F10" s="5">
        <f t="shared" si="0"/>
        <v>0</v>
      </c>
      <c r="G10" s="10">
        <v>0.23</v>
      </c>
      <c r="H10" s="5">
        <f t="shared" si="1"/>
        <v>0</v>
      </c>
      <c r="I10" s="11"/>
    </row>
    <row r="11" spans="1:9" s="1" customFormat="1" ht="20.25" customHeight="1">
      <c r="A11" s="2">
        <v>8</v>
      </c>
      <c r="B11" s="3" t="s">
        <v>16</v>
      </c>
      <c r="C11" s="34">
        <v>2500</v>
      </c>
      <c r="D11" s="8">
        <v>6</v>
      </c>
      <c r="E11" s="9"/>
      <c r="F11" s="5">
        <f t="shared" si="0"/>
        <v>0</v>
      </c>
      <c r="G11" s="10">
        <v>0.23</v>
      </c>
      <c r="H11" s="5">
        <f t="shared" si="1"/>
        <v>0</v>
      </c>
      <c r="I11" s="11"/>
    </row>
    <row r="12" spans="1:9" s="1" customFormat="1" ht="17.25" customHeight="1">
      <c r="A12" s="2">
        <v>9</v>
      </c>
      <c r="B12" s="3" t="s">
        <v>17</v>
      </c>
      <c r="C12" s="34">
        <v>1500</v>
      </c>
      <c r="D12" s="8">
        <v>25</v>
      </c>
      <c r="E12" s="9"/>
      <c r="F12" s="5">
        <f t="shared" si="0"/>
        <v>0</v>
      </c>
      <c r="G12" s="10">
        <v>0.23</v>
      </c>
      <c r="H12" s="5">
        <f t="shared" si="1"/>
        <v>0</v>
      </c>
      <c r="I12" s="11"/>
    </row>
    <row r="13" spans="1:9" s="1" customFormat="1" ht="24" customHeight="1">
      <c r="A13" s="2">
        <v>10</v>
      </c>
      <c r="B13" s="3" t="s">
        <v>18</v>
      </c>
      <c r="C13" s="34">
        <v>7000</v>
      </c>
      <c r="D13" s="8">
        <v>4</v>
      </c>
      <c r="E13" s="9"/>
      <c r="F13" s="5">
        <f t="shared" si="0"/>
        <v>0</v>
      </c>
      <c r="G13" s="10">
        <v>0.23</v>
      </c>
      <c r="H13" s="5">
        <f t="shared" si="1"/>
        <v>0</v>
      </c>
      <c r="I13" s="11"/>
    </row>
    <row r="14" spans="1:9" s="1" customFormat="1" ht="18.75" customHeight="1">
      <c r="A14" s="2">
        <v>11</v>
      </c>
      <c r="B14" s="12" t="s">
        <v>19</v>
      </c>
      <c r="C14" s="33">
        <v>2000</v>
      </c>
      <c r="D14" s="2">
        <v>6</v>
      </c>
      <c r="E14" s="14"/>
      <c r="F14" s="5">
        <f t="shared" si="0"/>
        <v>0</v>
      </c>
      <c r="G14" s="6">
        <v>0.23</v>
      </c>
      <c r="H14" s="5">
        <f t="shared" si="1"/>
        <v>0</v>
      </c>
      <c r="I14" s="15"/>
    </row>
    <row r="15" spans="1:9" s="1" customFormat="1" ht="17.25" customHeight="1">
      <c r="A15" s="2">
        <v>12</v>
      </c>
      <c r="B15" s="3" t="s">
        <v>20</v>
      </c>
      <c r="C15" s="34">
        <v>7000</v>
      </c>
      <c r="D15" s="8">
        <v>3</v>
      </c>
      <c r="E15" s="9"/>
      <c r="F15" s="5">
        <f t="shared" si="0"/>
        <v>0</v>
      </c>
      <c r="G15" s="10">
        <v>0.23</v>
      </c>
      <c r="H15" s="5">
        <f t="shared" si="1"/>
        <v>0</v>
      </c>
      <c r="I15" s="11"/>
    </row>
    <row r="16" spans="1:9" s="1" customFormat="1" ht="21" customHeight="1">
      <c r="A16" s="2">
        <v>13</v>
      </c>
      <c r="B16" s="3" t="s">
        <v>21</v>
      </c>
      <c r="C16" s="34">
        <v>5000</v>
      </c>
      <c r="D16" s="8">
        <v>1</v>
      </c>
      <c r="E16" s="9"/>
      <c r="F16" s="5">
        <f t="shared" si="0"/>
        <v>0</v>
      </c>
      <c r="G16" s="10">
        <v>0.23</v>
      </c>
      <c r="H16" s="5">
        <f t="shared" si="1"/>
        <v>0</v>
      </c>
      <c r="I16" s="11"/>
    </row>
    <row r="17" spans="1:9" s="1" customFormat="1" ht="18" customHeight="1">
      <c r="A17" s="2">
        <v>14</v>
      </c>
      <c r="B17" s="3" t="s">
        <v>22</v>
      </c>
      <c r="C17" s="34">
        <v>5000</v>
      </c>
      <c r="D17" s="8">
        <v>1</v>
      </c>
      <c r="E17" s="9"/>
      <c r="F17" s="5">
        <f t="shared" si="0"/>
        <v>0</v>
      </c>
      <c r="G17" s="10">
        <v>0.23</v>
      </c>
      <c r="H17" s="5">
        <f t="shared" si="1"/>
        <v>0</v>
      </c>
      <c r="I17" s="11"/>
    </row>
    <row r="18" spans="1:9" s="1" customFormat="1" ht="20.25" customHeight="1">
      <c r="A18" s="2">
        <v>15</v>
      </c>
      <c r="B18" s="3" t="s">
        <v>23</v>
      </c>
      <c r="C18" s="34">
        <v>5000</v>
      </c>
      <c r="D18" s="8">
        <v>1</v>
      </c>
      <c r="E18" s="9"/>
      <c r="F18" s="5">
        <f t="shared" si="0"/>
        <v>0</v>
      </c>
      <c r="G18" s="10">
        <v>0.23</v>
      </c>
      <c r="H18" s="5">
        <f t="shared" si="1"/>
        <v>0</v>
      </c>
      <c r="I18" s="11"/>
    </row>
    <row r="19" spans="1:9" s="1" customFormat="1" ht="20.25" customHeight="1">
      <c r="A19" s="2">
        <v>16</v>
      </c>
      <c r="B19" s="3" t="s">
        <v>24</v>
      </c>
      <c r="C19" s="34">
        <v>10000</v>
      </c>
      <c r="D19" s="8">
        <v>4</v>
      </c>
      <c r="E19" s="9"/>
      <c r="F19" s="5">
        <f t="shared" si="0"/>
        <v>0</v>
      </c>
      <c r="G19" s="10">
        <v>0.23</v>
      </c>
      <c r="H19" s="5">
        <f t="shared" si="1"/>
        <v>0</v>
      </c>
      <c r="I19" s="11"/>
    </row>
    <row r="20" spans="1:9" s="1" customFormat="1" ht="17.25" customHeight="1">
      <c r="A20" s="2">
        <v>17</v>
      </c>
      <c r="B20" s="3" t="s">
        <v>25</v>
      </c>
      <c r="C20" s="34">
        <v>3000</v>
      </c>
      <c r="D20" s="8">
        <v>8</v>
      </c>
      <c r="E20" s="9"/>
      <c r="F20" s="5">
        <f t="shared" si="0"/>
        <v>0</v>
      </c>
      <c r="G20" s="10">
        <v>0.23</v>
      </c>
      <c r="H20" s="5">
        <f t="shared" si="1"/>
        <v>0</v>
      </c>
      <c r="I20" s="11"/>
    </row>
    <row r="21" spans="1:9" s="1" customFormat="1" ht="18.75" customHeight="1">
      <c r="A21" s="2">
        <v>18</v>
      </c>
      <c r="B21" s="3" t="s">
        <v>26</v>
      </c>
      <c r="C21" s="34">
        <v>3500</v>
      </c>
      <c r="D21" s="8">
        <v>10</v>
      </c>
      <c r="E21" s="9"/>
      <c r="F21" s="5">
        <f t="shared" si="0"/>
        <v>0</v>
      </c>
      <c r="G21" s="10">
        <v>0.23</v>
      </c>
      <c r="H21" s="5">
        <f t="shared" si="1"/>
        <v>0</v>
      </c>
      <c r="I21" s="11"/>
    </row>
    <row r="22" spans="1:9" s="1" customFormat="1" ht="17.25" customHeight="1">
      <c r="A22" s="2">
        <v>19</v>
      </c>
      <c r="B22" s="3" t="s">
        <v>27</v>
      </c>
      <c r="C22" s="33">
        <v>7000</v>
      </c>
      <c r="D22" s="8">
        <v>80</v>
      </c>
      <c r="E22" s="9"/>
      <c r="F22" s="5">
        <f t="shared" si="0"/>
        <v>0</v>
      </c>
      <c r="G22" s="10">
        <v>0.23</v>
      </c>
      <c r="H22" s="5">
        <f t="shared" si="1"/>
        <v>0</v>
      </c>
      <c r="I22" s="11"/>
    </row>
    <row r="23" spans="1:9" s="1" customFormat="1" ht="18.75" customHeight="1">
      <c r="A23" s="2">
        <v>20</v>
      </c>
      <c r="B23" s="3" t="s">
        <v>28</v>
      </c>
      <c r="C23" s="34">
        <v>7000</v>
      </c>
      <c r="D23" s="8">
        <v>45</v>
      </c>
      <c r="E23" s="9"/>
      <c r="F23" s="5">
        <f t="shared" si="0"/>
        <v>0</v>
      </c>
      <c r="G23" s="10">
        <v>0.23</v>
      </c>
      <c r="H23" s="5">
        <f t="shared" si="1"/>
        <v>0</v>
      </c>
      <c r="I23" s="11"/>
    </row>
    <row r="24" spans="1:9" s="1" customFormat="1" ht="21.75" customHeight="1">
      <c r="A24" s="2">
        <v>21</v>
      </c>
      <c r="B24" s="3" t="s">
        <v>29</v>
      </c>
      <c r="C24" s="34">
        <v>3000</v>
      </c>
      <c r="D24" s="8">
        <v>2</v>
      </c>
      <c r="E24" s="9"/>
      <c r="F24" s="5">
        <f t="shared" si="0"/>
        <v>0</v>
      </c>
      <c r="G24" s="10">
        <v>0.23</v>
      </c>
      <c r="H24" s="5">
        <f t="shared" si="1"/>
        <v>0</v>
      </c>
      <c r="I24" s="11"/>
    </row>
    <row r="25" spans="1:9" s="1" customFormat="1" ht="21.75" customHeight="1">
      <c r="A25" s="2">
        <v>22</v>
      </c>
      <c r="B25" s="3" t="s">
        <v>30</v>
      </c>
      <c r="C25" s="34">
        <v>7000</v>
      </c>
      <c r="D25" s="8">
        <v>3</v>
      </c>
      <c r="E25" s="9"/>
      <c r="F25" s="5">
        <f t="shared" si="0"/>
        <v>0</v>
      </c>
      <c r="G25" s="10">
        <v>0.23</v>
      </c>
      <c r="H25" s="5">
        <f t="shared" si="1"/>
        <v>0</v>
      </c>
      <c r="I25" s="11"/>
    </row>
    <row r="26" spans="1:9" s="1" customFormat="1" ht="15.75" customHeight="1">
      <c r="A26" s="2">
        <v>23</v>
      </c>
      <c r="B26" s="3" t="s">
        <v>31</v>
      </c>
      <c r="C26" s="34">
        <v>7000</v>
      </c>
      <c r="D26" s="8">
        <v>3</v>
      </c>
      <c r="E26" s="9"/>
      <c r="F26" s="5">
        <f t="shared" si="0"/>
        <v>0</v>
      </c>
      <c r="G26" s="10">
        <v>0.23</v>
      </c>
      <c r="H26" s="5">
        <f t="shared" si="1"/>
        <v>0</v>
      </c>
      <c r="I26" s="11"/>
    </row>
    <row r="27" spans="1:9" s="1" customFormat="1" ht="15.75" customHeight="1">
      <c r="A27" s="2">
        <v>24</v>
      </c>
      <c r="B27" s="3" t="s">
        <v>32</v>
      </c>
      <c r="C27" s="34">
        <v>3000</v>
      </c>
      <c r="D27" s="8">
        <v>2</v>
      </c>
      <c r="E27" s="9"/>
      <c r="F27" s="5">
        <f t="shared" si="0"/>
        <v>0</v>
      </c>
      <c r="G27" s="10">
        <v>0.23</v>
      </c>
      <c r="H27" s="5">
        <f t="shared" si="1"/>
        <v>0</v>
      </c>
      <c r="I27" s="11"/>
    </row>
    <row r="28" spans="1:9" s="1" customFormat="1" ht="17.25" customHeight="1">
      <c r="A28" s="2">
        <v>25</v>
      </c>
      <c r="B28" s="3" t="s">
        <v>33</v>
      </c>
      <c r="C28" s="34">
        <v>5000</v>
      </c>
      <c r="D28" s="8">
        <v>70</v>
      </c>
      <c r="E28" s="9"/>
      <c r="F28" s="5">
        <f t="shared" si="0"/>
        <v>0</v>
      </c>
      <c r="G28" s="10">
        <v>0.23</v>
      </c>
      <c r="H28" s="5">
        <f t="shared" si="1"/>
        <v>0</v>
      </c>
      <c r="I28" s="11"/>
    </row>
    <row r="29" spans="1:9" s="1" customFormat="1" ht="18.75" customHeight="1">
      <c r="A29" s="2">
        <v>26</v>
      </c>
      <c r="B29" s="3" t="s">
        <v>34</v>
      </c>
      <c r="C29" s="34">
        <v>1500</v>
      </c>
      <c r="D29" s="8">
        <v>2</v>
      </c>
      <c r="E29" s="9"/>
      <c r="F29" s="5">
        <f t="shared" si="0"/>
        <v>0</v>
      </c>
      <c r="G29" s="10">
        <v>0.23</v>
      </c>
      <c r="H29" s="5">
        <f t="shared" si="1"/>
        <v>0</v>
      </c>
      <c r="I29" s="11"/>
    </row>
    <row r="30" spans="1:9" s="1" customFormat="1" ht="18.75" customHeight="1">
      <c r="A30" s="2">
        <v>27</v>
      </c>
      <c r="B30" s="3" t="s">
        <v>35</v>
      </c>
      <c r="C30" s="34">
        <v>3500</v>
      </c>
      <c r="D30" s="8">
        <v>4</v>
      </c>
      <c r="E30" s="9"/>
      <c r="F30" s="5">
        <f t="shared" si="0"/>
        <v>0</v>
      </c>
      <c r="G30" s="10">
        <v>0.23</v>
      </c>
      <c r="H30" s="5">
        <f t="shared" si="1"/>
        <v>0</v>
      </c>
      <c r="I30" s="11"/>
    </row>
    <row r="31" spans="1:9" s="1" customFormat="1" ht="18.75" customHeight="1">
      <c r="A31" s="2">
        <v>28</v>
      </c>
      <c r="B31" s="3" t="s">
        <v>36</v>
      </c>
      <c r="C31" s="34">
        <v>2000</v>
      </c>
      <c r="D31" s="8">
        <v>2</v>
      </c>
      <c r="E31" s="9"/>
      <c r="F31" s="5">
        <f t="shared" si="0"/>
        <v>0</v>
      </c>
      <c r="G31" s="10">
        <v>0.23</v>
      </c>
      <c r="H31" s="5">
        <f t="shared" si="1"/>
        <v>0</v>
      </c>
      <c r="I31" s="11"/>
    </row>
    <row r="32" spans="1:9" s="1" customFormat="1" ht="18.75" customHeight="1">
      <c r="A32" s="2">
        <v>29</v>
      </c>
      <c r="B32" s="3" t="s">
        <v>37</v>
      </c>
      <c r="C32" s="34">
        <v>3500</v>
      </c>
      <c r="D32" s="8">
        <v>20</v>
      </c>
      <c r="F32" s="5">
        <f t="shared" si="0"/>
        <v>0</v>
      </c>
      <c r="G32" s="10">
        <v>0.23</v>
      </c>
      <c r="H32" s="5">
        <f t="shared" si="1"/>
        <v>0</v>
      </c>
      <c r="I32" s="11"/>
    </row>
    <row r="33" spans="1:9" s="1" customFormat="1" ht="18.75" customHeight="1">
      <c r="A33" s="2">
        <v>30</v>
      </c>
      <c r="B33" s="12" t="s">
        <v>38</v>
      </c>
      <c r="C33" s="33">
        <v>2000</v>
      </c>
      <c r="D33" s="2">
        <v>2</v>
      </c>
      <c r="E33" s="27"/>
      <c r="F33" s="16">
        <f t="shared" si="0"/>
        <v>0</v>
      </c>
      <c r="G33" s="21">
        <v>0.23</v>
      </c>
      <c r="H33" s="16">
        <f t="shared" si="1"/>
        <v>0</v>
      </c>
      <c r="I33" s="22"/>
    </row>
    <row r="34" spans="1:9" s="1" customFormat="1" ht="12.75" customHeight="1">
      <c r="A34" s="42"/>
      <c r="B34" s="43"/>
      <c r="C34" s="43"/>
      <c r="D34" s="43"/>
      <c r="E34" s="26"/>
      <c r="F34" s="31"/>
      <c r="G34" s="29"/>
      <c r="H34" s="32"/>
      <c r="I34" s="30"/>
    </row>
    <row r="35" spans="1:9" s="1" customFormat="1" ht="24.75" customHeight="1">
      <c r="A35" s="2">
        <v>31</v>
      </c>
      <c r="B35" s="12" t="s">
        <v>39</v>
      </c>
      <c r="C35" s="33">
        <v>30000</v>
      </c>
      <c r="D35" s="2">
        <v>8</v>
      </c>
      <c r="E35" s="28"/>
      <c r="F35" s="23">
        <f t="shared" si="0"/>
        <v>0</v>
      </c>
      <c r="G35" s="24">
        <v>0.23</v>
      </c>
      <c r="H35" s="23">
        <f t="shared" si="1"/>
        <v>0</v>
      </c>
      <c r="I35" s="25"/>
    </row>
    <row r="36" spans="1:9" s="1" customFormat="1" ht="24" customHeight="1">
      <c r="A36" s="2">
        <v>32</v>
      </c>
      <c r="B36" s="12" t="s">
        <v>40</v>
      </c>
      <c r="C36" s="33">
        <v>25000</v>
      </c>
      <c r="D36" s="2">
        <v>2</v>
      </c>
      <c r="E36" s="14"/>
      <c r="F36" s="5">
        <f t="shared" si="0"/>
        <v>0</v>
      </c>
      <c r="G36" s="6">
        <v>0.23</v>
      </c>
      <c r="H36" s="5">
        <f t="shared" si="1"/>
        <v>0</v>
      </c>
      <c r="I36" s="15"/>
    </row>
    <row r="37" spans="1:9" s="1" customFormat="1" ht="24.75" customHeight="1">
      <c r="A37" s="2">
        <v>33</v>
      </c>
      <c r="B37" s="12" t="s">
        <v>41</v>
      </c>
      <c r="C37" s="33">
        <v>12000</v>
      </c>
      <c r="D37" s="2">
        <v>30</v>
      </c>
      <c r="E37" s="14"/>
      <c r="F37" s="5">
        <f t="shared" si="0"/>
        <v>0</v>
      </c>
      <c r="G37" s="6">
        <v>0.23</v>
      </c>
      <c r="H37" s="5">
        <f t="shared" si="1"/>
        <v>0</v>
      </c>
      <c r="I37" s="15"/>
    </row>
    <row r="38" spans="1:9" s="1" customFormat="1" ht="24.75" customHeight="1">
      <c r="A38" s="2">
        <v>34</v>
      </c>
      <c r="B38" s="12" t="s">
        <v>42</v>
      </c>
      <c r="C38" s="33">
        <v>30000</v>
      </c>
      <c r="D38" s="2">
        <v>4</v>
      </c>
      <c r="E38" s="14"/>
      <c r="F38" s="5">
        <f t="shared" si="0"/>
        <v>0</v>
      </c>
      <c r="G38" s="6">
        <v>0.23</v>
      </c>
      <c r="H38" s="5">
        <f t="shared" si="1"/>
        <v>0</v>
      </c>
      <c r="I38" s="15"/>
    </row>
    <row r="39" spans="1:9" s="1" customFormat="1" ht="22.5" customHeight="1">
      <c r="A39" s="2">
        <v>35</v>
      </c>
      <c r="B39" s="12" t="s">
        <v>43</v>
      </c>
      <c r="C39" s="33">
        <v>30000</v>
      </c>
      <c r="D39" s="2">
        <v>10</v>
      </c>
      <c r="E39" s="14"/>
      <c r="F39" s="5">
        <f t="shared" si="0"/>
        <v>0</v>
      </c>
      <c r="G39" s="6">
        <v>0.23</v>
      </c>
      <c r="H39" s="5">
        <f t="shared" si="1"/>
        <v>0</v>
      </c>
      <c r="I39" s="15"/>
    </row>
    <row r="40" spans="1:9" s="1" customFormat="1" ht="21.75" customHeight="1">
      <c r="A40" s="2">
        <v>36</v>
      </c>
      <c r="B40" s="12" t="s">
        <v>44</v>
      </c>
      <c r="C40" s="33">
        <v>30000</v>
      </c>
      <c r="D40" s="2">
        <v>2</v>
      </c>
      <c r="E40" s="14"/>
      <c r="F40" s="5">
        <f t="shared" si="0"/>
        <v>0</v>
      </c>
      <c r="G40" s="6">
        <v>0.23</v>
      </c>
      <c r="H40" s="5">
        <f t="shared" si="1"/>
        <v>0</v>
      </c>
      <c r="I40" s="15"/>
    </row>
    <row r="41" spans="1:9" s="1" customFormat="1" ht="21.75" customHeight="1">
      <c r="A41" s="2">
        <v>37</v>
      </c>
      <c r="B41" s="12" t="s">
        <v>45</v>
      </c>
      <c r="C41" s="33">
        <v>25000</v>
      </c>
      <c r="D41" s="2">
        <v>2</v>
      </c>
      <c r="E41" s="14"/>
      <c r="F41" s="5">
        <f t="shared" si="0"/>
        <v>0</v>
      </c>
      <c r="G41" s="6">
        <v>0.23</v>
      </c>
      <c r="H41" s="5">
        <f t="shared" si="1"/>
        <v>0</v>
      </c>
      <c r="I41" s="15"/>
    </row>
    <row r="42" spans="1:9" s="1" customFormat="1" ht="18.75" customHeight="1">
      <c r="A42" s="2">
        <v>38</v>
      </c>
      <c r="B42" s="12" t="s">
        <v>46</v>
      </c>
      <c r="C42" s="33">
        <v>25000</v>
      </c>
      <c r="D42" s="2">
        <v>4</v>
      </c>
      <c r="E42" s="14"/>
      <c r="F42" s="5">
        <f t="shared" si="0"/>
        <v>0</v>
      </c>
      <c r="G42" s="6">
        <v>0.23</v>
      </c>
      <c r="H42" s="5">
        <f t="shared" si="1"/>
        <v>0</v>
      </c>
      <c r="I42" s="15"/>
    </row>
    <row r="43" spans="1:9" s="1" customFormat="1" ht="18" customHeight="1">
      <c r="A43" s="2">
        <v>39</v>
      </c>
      <c r="B43" s="12" t="s">
        <v>47</v>
      </c>
      <c r="C43" s="33">
        <v>25000</v>
      </c>
      <c r="D43" s="2">
        <v>25</v>
      </c>
      <c r="E43" s="14"/>
      <c r="F43" s="5">
        <f t="shared" si="0"/>
        <v>0</v>
      </c>
      <c r="G43" s="6">
        <v>0.23</v>
      </c>
      <c r="H43" s="5">
        <f t="shared" si="1"/>
        <v>0</v>
      </c>
      <c r="I43" s="15"/>
    </row>
    <row r="44" spans="1:9" s="1" customFormat="1" ht="17.25" customHeight="1">
      <c r="A44" s="2">
        <v>40</v>
      </c>
      <c r="B44" s="12" t="s">
        <v>48</v>
      </c>
      <c r="C44" s="33">
        <v>25000</v>
      </c>
      <c r="D44" s="2">
        <v>20</v>
      </c>
      <c r="E44" s="14"/>
      <c r="F44" s="5">
        <f t="shared" si="0"/>
        <v>0</v>
      </c>
      <c r="G44" s="6">
        <v>0.23</v>
      </c>
      <c r="H44" s="5">
        <f t="shared" si="1"/>
        <v>0</v>
      </c>
      <c r="I44" s="15"/>
    </row>
    <row r="45" spans="1:9" s="1" customFormat="1" ht="15.75" customHeight="1">
      <c r="A45" s="2">
        <v>41</v>
      </c>
      <c r="B45" s="12" t="s">
        <v>49</v>
      </c>
      <c r="C45" s="33">
        <v>25000</v>
      </c>
      <c r="D45" s="2">
        <v>2</v>
      </c>
      <c r="E45" s="14"/>
      <c r="F45" s="5">
        <f t="shared" si="0"/>
        <v>0</v>
      </c>
      <c r="G45" s="6">
        <v>0.23</v>
      </c>
      <c r="H45" s="5">
        <f t="shared" si="1"/>
        <v>0</v>
      </c>
      <c r="I45" s="15"/>
    </row>
    <row r="46" spans="1:9" s="1" customFormat="1" ht="19.5" customHeight="1">
      <c r="A46" s="2">
        <v>42</v>
      </c>
      <c r="B46" s="12" t="s">
        <v>50</v>
      </c>
      <c r="C46" s="33">
        <v>25000</v>
      </c>
      <c r="D46" s="2">
        <v>2</v>
      </c>
      <c r="E46" s="14"/>
      <c r="F46" s="5">
        <f t="shared" si="0"/>
        <v>0</v>
      </c>
      <c r="G46" s="6">
        <v>0.23</v>
      </c>
      <c r="H46" s="5">
        <f t="shared" si="1"/>
        <v>0</v>
      </c>
      <c r="I46" s="15"/>
    </row>
    <row r="47" spans="1:9" s="1" customFormat="1" ht="20.25" customHeight="1">
      <c r="A47" s="2">
        <v>43</v>
      </c>
      <c r="B47" s="12" t="s">
        <v>51</v>
      </c>
      <c r="C47" s="33">
        <v>25000</v>
      </c>
      <c r="D47" s="2">
        <v>2</v>
      </c>
      <c r="E47" s="14"/>
      <c r="F47" s="5">
        <f t="shared" si="0"/>
        <v>0</v>
      </c>
      <c r="G47" s="6">
        <v>0.23</v>
      </c>
      <c r="H47" s="5">
        <f t="shared" si="1"/>
        <v>0</v>
      </c>
      <c r="I47" s="15"/>
    </row>
    <row r="48" spans="1:9" s="1" customFormat="1" ht="17.25" customHeight="1">
      <c r="A48" s="2">
        <v>44</v>
      </c>
      <c r="B48" s="12" t="s">
        <v>52</v>
      </c>
      <c r="C48" s="33">
        <v>9000</v>
      </c>
      <c r="D48" s="2">
        <v>2</v>
      </c>
      <c r="E48" s="14"/>
      <c r="F48" s="5">
        <f t="shared" si="0"/>
        <v>0</v>
      </c>
      <c r="G48" s="6">
        <v>0.23</v>
      </c>
      <c r="H48" s="5">
        <f t="shared" si="1"/>
        <v>0</v>
      </c>
      <c r="I48" s="15"/>
    </row>
    <row r="49" spans="1:9" s="1" customFormat="1" ht="35.25" customHeight="1">
      <c r="A49" s="2">
        <v>45</v>
      </c>
      <c r="B49" s="12" t="s">
        <v>53</v>
      </c>
      <c r="C49" s="13" t="s">
        <v>66</v>
      </c>
      <c r="D49" s="2">
        <v>2</v>
      </c>
      <c r="E49" s="14"/>
      <c r="F49" s="5">
        <f t="shared" si="0"/>
        <v>0</v>
      </c>
      <c r="G49" s="6">
        <v>0.23</v>
      </c>
      <c r="H49" s="5">
        <f t="shared" si="1"/>
        <v>0</v>
      </c>
      <c r="I49" s="15"/>
    </row>
    <row r="50" spans="1:9" s="1" customFormat="1" ht="34.5" customHeight="1">
      <c r="A50" s="2">
        <v>46</v>
      </c>
      <c r="B50" s="12" t="s">
        <v>54</v>
      </c>
      <c r="C50" s="13">
        <v>600</v>
      </c>
      <c r="D50" s="2">
        <v>3</v>
      </c>
      <c r="E50" s="14"/>
      <c r="F50" s="5">
        <f t="shared" si="0"/>
        <v>0</v>
      </c>
      <c r="G50" s="6">
        <v>0.23</v>
      </c>
      <c r="H50" s="5">
        <f t="shared" si="1"/>
        <v>0</v>
      </c>
      <c r="I50" s="15"/>
    </row>
    <row r="51" spans="1:9" s="1" customFormat="1" ht="23.25" customHeight="1">
      <c r="A51" s="2">
        <v>47</v>
      </c>
      <c r="B51" s="12" t="s">
        <v>55</v>
      </c>
      <c r="C51" s="13">
        <v>600</v>
      </c>
      <c r="D51" s="2">
        <v>3</v>
      </c>
      <c r="E51" s="14"/>
      <c r="F51" s="5">
        <f t="shared" si="0"/>
        <v>0</v>
      </c>
      <c r="G51" s="6">
        <v>0.23</v>
      </c>
      <c r="H51" s="5">
        <f t="shared" si="1"/>
        <v>0</v>
      </c>
      <c r="I51" s="15"/>
    </row>
    <row r="52" spans="1:9" s="1" customFormat="1" ht="23.25" customHeight="1">
      <c r="A52" s="2">
        <v>48</v>
      </c>
      <c r="B52" s="12" t="s">
        <v>56</v>
      </c>
      <c r="C52" s="13">
        <v>600</v>
      </c>
      <c r="D52" s="2">
        <v>3</v>
      </c>
      <c r="E52" s="14"/>
      <c r="F52" s="5">
        <f t="shared" si="0"/>
        <v>0</v>
      </c>
      <c r="G52" s="6">
        <v>0.23</v>
      </c>
      <c r="H52" s="5">
        <f t="shared" si="1"/>
        <v>0</v>
      </c>
      <c r="I52" s="15"/>
    </row>
    <row r="53" spans="1:9" s="1" customFormat="1" ht="26.25" customHeight="1">
      <c r="A53" s="2">
        <v>49</v>
      </c>
      <c r="B53" s="12" t="s">
        <v>57</v>
      </c>
      <c r="C53" s="13">
        <v>600</v>
      </c>
      <c r="D53" s="2">
        <v>3</v>
      </c>
      <c r="E53" s="14"/>
      <c r="F53" s="5">
        <f t="shared" si="0"/>
        <v>0</v>
      </c>
      <c r="G53" s="6">
        <v>0.23</v>
      </c>
      <c r="H53" s="5">
        <f t="shared" si="1"/>
        <v>0</v>
      </c>
      <c r="I53" s="15"/>
    </row>
    <row r="54" spans="1:9" s="1" customFormat="1" ht="26.25" customHeight="1">
      <c r="A54" s="2">
        <v>50</v>
      </c>
      <c r="B54" s="12" t="s">
        <v>58</v>
      </c>
      <c r="C54" s="13">
        <v>280</v>
      </c>
      <c r="D54" s="2">
        <v>1</v>
      </c>
      <c r="E54" s="14"/>
      <c r="F54" s="5">
        <f t="shared" si="0"/>
        <v>0</v>
      </c>
      <c r="G54" s="6">
        <v>0.23</v>
      </c>
      <c r="H54" s="5">
        <f t="shared" si="1"/>
        <v>0</v>
      </c>
      <c r="I54" s="15"/>
    </row>
    <row r="55" spans="1:9" s="1" customFormat="1" ht="30" customHeight="1">
      <c r="A55" s="2">
        <v>51</v>
      </c>
      <c r="B55" s="12" t="s">
        <v>59</v>
      </c>
      <c r="C55" s="13">
        <v>280</v>
      </c>
      <c r="D55" s="2">
        <v>1</v>
      </c>
      <c r="E55" s="14"/>
      <c r="F55" s="5">
        <f t="shared" si="0"/>
        <v>0</v>
      </c>
      <c r="G55" s="6">
        <v>0.23</v>
      </c>
      <c r="H55" s="5">
        <f t="shared" si="1"/>
        <v>0</v>
      </c>
      <c r="I55" s="15"/>
    </row>
    <row r="56" spans="1:9" s="1" customFormat="1" ht="28.5" customHeight="1">
      <c r="A56" s="2">
        <v>52</v>
      </c>
      <c r="B56" s="12" t="s">
        <v>60</v>
      </c>
      <c r="C56" s="13">
        <v>280</v>
      </c>
      <c r="D56" s="2">
        <v>1</v>
      </c>
      <c r="E56" s="14"/>
      <c r="F56" s="5">
        <f t="shared" si="0"/>
        <v>0</v>
      </c>
      <c r="G56" s="6">
        <v>0.23</v>
      </c>
      <c r="H56" s="5">
        <f t="shared" si="1"/>
        <v>0</v>
      </c>
      <c r="I56" s="15"/>
    </row>
    <row r="57" spans="1:9" s="1" customFormat="1" ht="27" customHeight="1">
      <c r="A57" s="2">
        <v>53</v>
      </c>
      <c r="B57" s="12" t="s">
        <v>61</v>
      </c>
      <c r="C57" s="13">
        <v>500</v>
      </c>
      <c r="D57" s="2">
        <v>2</v>
      </c>
      <c r="E57" s="14"/>
      <c r="F57" s="5">
        <f t="shared" si="0"/>
        <v>0</v>
      </c>
      <c r="G57" s="6">
        <v>0.23</v>
      </c>
      <c r="H57" s="5">
        <f t="shared" si="1"/>
        <v>0</v>
      </c>
      <c r="I57" s="15"/>
    </row>
    <row r="58" spans="1:9" s="1" customFormat="1" ht="27" customHeight="1">
      <c r="A58" s="2">
        <v>54</v>
      </c>
      <c r="B58" s="12" t="s">
        <v>62</v>
      </c>
      <c r="C58" s="13">
        <v>480</v>
      </c>
      <c r="D58" s="2">
        <v>2</v>
      </c>
      <c r="E58" s="14"/>
      <c r="F58" s="5">
        <f t="shared" si="0"/>
        <v>0</v>
      </c>
      <c r="G58" s="6">
        <v>0.23</v>
      </c>
      <c r="H58" s="5">
        <f t="shared" si="1"/>
        <v>0</v>
      </c>
      <c r="I58" s="15"/>
    </row>
    <row r="59" spans="1:9" s="1" customFormat="1" ht="27" customHeight="1">
      <c r="A59" s="2">
        <v>55</v>
      </c>
      <c r="B59" s="12" t="s">
        <v>63</v>
      </c>
      <c r="C59" s="13">
        <v>330</v>
      </c>
      <c r="D59" s="2">
        <v>2</v>
      </c>
      <c r="E59" s="14"/>
      <c r="F59" s="5">
        <f t="shared" si="0"/>
        <v>0</v>
      </c>
      <c r="G59" s="6">
        <v>0.23</v>
      </c>
      <c r="H59" s="5">
        <f t="shared" si="1"/>
        <v>0</v>
      </c>
      <c r="I59" s="15"/>
    </row>
    <row r="60" spans="1:9" s="1" customFormat="1" ht="23.25" customHeight="1">
      <c r="A60" s="41" t="s">
        <v>65</v>
      </c>
      <c r="B60" s="41"/>
      <c r="C60" s="41"/>
      <c r="D60" s="41"/>
      <c r="E60" s="41"/>
      <c r="F60" s="17"/>
      <c r="G60" s="18"/>
      <c r="H60" s="17"/>
      <c r="I60" s="18"/>
    </row>
    <row r="61" spans="1:9" s="1" customFormat="1" ht="23.25" customHeight="1">
      <c r="A61" s="18"/>
      <c r="B61" s="19"/>
      <c r="C61" s="18"/>
      <c r="D61" s="18"/>
      <c r="E61" s="18"/>
      <c r="F61" s="18"/>
      <c r="G61" s="18"/>
      <c r="H61" s="18"/>
      <c r="I61" s="18"/>
    </row>
    <row r="62" spans="1:9" s="1" customFormat="1" ht="18" customHeight="1">
      <c r="A62"/>
      <c r="C62"/>
      <c r="D62"/>
      <c r="E62"/>
      <c r="F62" s="20"/>
      <c r="G62"/>
      <c r="H62"/>
      <c r="I62"/>
    </row>
    <row r="63" spans="1:9" s="1" customFormat="1" ht="19.5" customHeight="1">
      <c r="A63"/>
      <c r="C63"/>
      <c r="D63"/>
      <c r="E63"/>
      <c r="F63"/>
      <c r="G63"/>
      <c r="H63"/>
      <c r="I63"/>
    </row>
    <row r="64" spans="1:9" s="1" customFormat="1" ht="34.5" customHeight="1">
      <c r="A64"/>
      <c r="C64"/>
      <c r="D64"/>
      <c r="E64"/>
      <c r="F64"/>
      <c r="G64"/>
      <c r="H64"/>
      <c r="I64"/>
    </row>
    <row r="66" ht="27.75" customHeight="1"/>
    <row r="70" ht="35.25" customHeight="1"/>
  </sheetData>
  <sheetProtection selectLockedCells="1" selectUnlockedCells="1"/>
  <mergeCells count="3">
    <mergeCell ref="B1:C1"/>
    <mergeCell ref="A60:E60"/>
    <mergeCell ref="A34:D34"/>
  </mergeCells>
  <printOptions/>
  <pageMargins left="0" right="0" top="0.3937007874015748" bottom="0.3937007874015748" header="0" footer="0"/>
  <pageSetup horizontalDpi="600" verticalDpi="600" orientation="landscape" paperSize="9" r:id="rId1"/>
  <headerFooter alignWithMargins="0">
    <oddHeader>&amp;CFormularz cenowy (opis przedmiotu zamówienia)&amp;RZałącznik nr 2 do  SIWZ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Anna</cp:lastModifiedBy>
  <cp:lastPrinted>2020-02-05T09:43:04Z</cp:lastPrinted>
  <dcterms:modified xsi:type="dcterms:W3CDTF">2020-02-05T09:44:14Z</dcterms:modified>
  <cp:category/>
  <cp:version/>
  <cp:contentType/>
  <cp:contentStatus/>
</cp:coreProperties>
</file>