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<sst xmlns="http://schemas.openxmlformats.org/spreadsheetml/2006/main" count="73" uniqueCount="73">
  <si>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ORYGINAŁY TONERY, TUSZE, BĘBNY</t>
  </si>
  <si>
    <t>Lp.</t>
  </si>
  <si>
    <t>Nazwa</t>
  </si>
  <si>
    <t xml:space="preserve">Ilość wydruku kopii </t>
  </si>
  <si>
    <t>Ilość/ szt</t>
  </si>
  <si>
    <t>Cena jednostkowa netto</t>
  </si>
  <si>
    <t>Vat %</t>
  </si>
  <si>
    <t>Wartość brutto z Vat</t>
  </si>
  <si>
    <t>Opis oferowanego Produktu (producent, typ  numer katalogowy)</t>
  </si>
  <si>
    <t>BROTHER 6180 DW</t>
  </si>
  <si>
    <t>BROTHER 2360 DN</t>
  </si>
  <si>
    <t>BTROTHER DCP 8065DW</t>
  </si>
  <si>
    <t>HP 1320</t>
  </si>
  <si>
    <t>HP LaserJet 1160</t>
  </si>
  <si>
    <t>HP LaserJet P1005</t>
  </si>
  <si>
    <t>HP P1505N</t>
  </si>
  <si>
    <t>OKI C531 DN K czarny</t>
  </si>
  <si>
    <t>OKI C531 DN M czerwony</t>
  </si>
  <si>
    <t>OKI C 531 DN C niebieski</t>
  </si>
  <si>
    <t>OKI C 531 DN Y żółty</t>
  </si>
  <si>
    <t>OKI B430</t>
  </si>
  <si>
    <t>OKI B432</t>
  </si>
  <si>
    <t>OKI MB 472</t>
  </si>
  <si>
    <t>OKI MB 491</t>
  </si>
  <si>
    <t>OKI MB 460</t>
  </si>
  <si>
    <t>OKI MB 480</t>
  </si>
  <si>
    <t>Samsug M 2825 ND</t>
  </si>
  <si>
    <t>Samsung M3370FD</t>
  </si>
  <si>
    <t>Samsung SCX 3200</t>
  </si>
  <si>
    <t>Lexmark E 250</t>
  </si>
  <si>
    <t>Lexmark E 120</t>
  </si>
  <si>
    <t>Lexmark E 260 DN</t>
  </si>
  <si>
    <t>Panasonik kx M32025</t>
  </si>
  <si>
    <t>Bęben do Brother 6180 DW</t>
  </si>
  <si>
    <t>Bęben do Brother DCP 8065 DW</t>
  </si>
  <si>
    <t>Bęben do Brother 2360 DN</t>
  </si>
  <si>
    <t>Bęben do Lexmark E 250</t>
  </si>
  <si>
    <t>Bęben do Lexmark e260 dn</t>
  </si>
  <si>
    <t>Bęben do OKI C531DN</t>
  </si>
  <si>
    <t>Bęben do Oki 471</t>
  </si>
  <si>
    <t>Bęben do OKI B430</t>
  </si>
  <si>
    <t>Bęben do OKI B432</t>
  </si>
  <si>
    <t>Bęben do OKI MB 472</t>
  </si>
  <si>
    <t>Bęben do OKI MB 491</t>
  </si>
  <si>
    <t>Bęben do OKI MB 460</t>
  </si>
  <si>
    <t>Bęben do OKI MB 480</t>
  </si>
  <si>
    <t>Bęben do Samsung M 2825</t>
  </si>
  <si>
    <t>Bęben do Panasonik kx -M32025 -dwupak</t>
  </si>
  <si>
    <t>Tusz do Brother MFC J6520 DW CYAN</t>
  </si>
  <si>
    <t>Tusz do Brother MFC J6520 DW MAGENTA</t>
  </si>
  <si>
    <t>Tusz do Brother MFC J6520 DW , YELLOW</t>
  </si>
  <si>
    <t>Tusz do Brother MFC J6520 DW  BLACK</t>
  </si>
  <si>
    <t>Tusz do HP DeskJet 2050 CZARNY</t>
  </si>
  <si>
    <t>Tusz do HP DeskJet 2050 KOLOR</t>
  </si>
  <si>
    <t>RAZEM</t>
  </si>
  <si>
    <t>Canon imageRunner i R2520</t>
  </si>
  <si>
    <t>Canon i- SENSYS MF6140dn</t>
  </si>
  <si>
    <t>HP LaserJet P1102</t>
  </si>
  <si>
    <t>OKI MB471</t>
  </si>
  <si>
    <t>OKI MB 451</t>
  </si>
  <si>
    <t>Bęben do OKI MB 451</t>
  </si>
  <si>
    <t>HP OfficeJet Pro 8710 czarny</t>
  </si>
  <si>
    <t>HP OfficeJet Pro 8710 kolor</t>
  </si>
  <si>
    <t xml:space="preserve">OKI B 6200 </t>
  </si>
  <si>
    <t>Brother MFC-L 3770 CDW czarny</t>
  </si>
  <si>
    <t>Brother MFC-L 3770 CDW M- czerwony</t>
  </si>
  <si>
    <t>Brother MFC-L 3770 CDW C- niebieski</t>
  </si>
  <si>
    <t>Brother MFC-L 3770 CDW Y- żółty</t>
  </si>
  <si>
    <t>Bęben do Brother MFC -L 3770CDW</t>
  </si>
  <si>
    <t>zamiennik</t>
  </si>
  <si>
    <t>6 000x2</t>
  </si>
  <si>
    <t xml:space="preserve">ORYGINAŁY </t>
  </si>
  <si>
    <t>Wartość netto (poz. 4x poz. 5)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</si>
</sst>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65" fontId="4" fillId="33" borderId="10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 horizontal="center" wrapText="1"/>
    </xf>
    <xf numFmtId="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9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65" fontId="4" fillId="33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2" fontId="0" fillId="0" borderId="0" xfId="0" applyNumberFormat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5" fontId="4" fillId="34" borderId="10" xfId="0" applyNumberFormat="1" applyFont="1" applyFill="1" applyBorder="1" applyAlignment="1">
      <alignment wrapText="1"/>
    </xf>
    <xf numFmtId="9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center" wrapText="1"/>
    </xf>
    <xf numFmtId="165" fontId="4" fillId="33" borderId="11" xfId="0" applyNumberFormat="1" applyFont="1" applyFill="1" applyBorder="1" applyAlignment="1">
      <alignment wrapText="1"/>
    </xf>
    <xf numFmtId="9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center" wrapText="1"/>
    </xf>
    <xf numFmtId="165" fontId="4" fillId="33" borderId="13" xfId="0" applyNumberFormat="1" applyFont="1" applyFill="1" applyBorder="1" applyAlignment="1">
      <alignment wrapText="1"/>
    </xf>
    <xf numFmtId="165" fontId="4" fillId="33" borderId="13" xfId="0" applyNumberFormat="1" applyFont="1" applyFill="1" applyBorder="1" applyAlignment="1">
      <alignment horizontal="center" wrapText="1"/>
    </xf>
    <xf numFmtId="9" fontId="4" fillId="33" borderId="13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4" fontId="7" fillId="0" borderId="15" xfId="0" applyNumberFormat="1" applyFont="1" applyBorder="1" applyAlignment="1">
      <alignment wrapText="1"/>
    </xf>
    <xf numFmtId="0" fontId="4" fillId="34" borderId="13" xfId="0" applyFont="1" applyFill="1" applyBorder="1" applyAlignment="1">
      <alignment wrapText="1"/>
    </xf>
    <xf numFmtId="1" fontId="4" fillId="34" borderId="13" xfId="0" applyNumberFormat="1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165" fontId="4" fillId="34" borderId="13" xfId="0" applyNumberFormat="1" applyFont="1" applyFill="1" applyBorder="1" applyAlignment="1">
      <alignment wrapText="1"/>
    </xf>
    <xf numFmtId="9" fontId="4" fillId="34" borderId="13" xfId="0" applyNumberFormat="1" applyFont="1" applyFill="1" applyBorder="1" applyAlignment="1">
      <alignment horizontal="center" wrapText="1"/>
    </xf>
    <xf numFmtId="4" fontId="4" fillId="34" borderId="13" xfId="0" applyNumberFormat="1" applyFont="1" applyFill="1" applyBorder="1" applyAlignment="1">
      <alignment wrapText="1"/>
    </xf>
    <xf numFmtId="0" fontId="4" fillId="36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165" fontId="4" fillId="36" borderId="0" xfId="0" applyNumberFormat="1" applyFont="1" applyFill="1" applyBorder="1" applyAlignment="1">
      <alignment horizontal="center" wrapText="1"/>
    </xf>
    <xf numFmtId="0" fontId="0" fillId="37" borderId="16" xfId="0" applyFill="1" applyBorder="1" applyAlignment="1">
      <alignment wrapText="1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9" xfId="0" applyFont="1" applyFill="1" applyBorder="1" applyAlignment="1">
      <alignment horizontal="center" wrapText="1"/>
    </xf>
    <xf numFmtId="165" fontId="4" fillId="36" borderId="10" xfId="0" applyNumberFormat="1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H2" sqref="H2"/>
    </sheetView>
  </sheetViews>
  <sheetFormatPr defaultColWidth="10.75390625" defaultRowHeight="14.25"/>
  <cols>
    <col min="1" max="1" width="3.375" style="0" customWidth="1"/>
    <col min="2" max="2" width="25.50390625" style="0" customWidth="1"/>
    <col min="3" max="3" width="12.625" style="0" customWidth="1"/>
    <col min="4" max="4" width="6.875" style="0" customWidth="1"/>
    <col min="5" max="5" width="10.625" style="0" customWidth="1"/>
    <col min="6" max="6" width="9.125" style="0" customWidth="1"/>
    <col min="7" max="7" width="8.00390625" style="0" customWidth="1"/>
    <col min="8" max="8" width="12.375" style="0" customWidth="1"/>
    <col min="9" max="9" width="13.75390625" style="0" customWidth="1"/>
  </cols>
  <sheetData>
    <row r="1" spans="2:3" s="1" customFormat="1" ht="27" customHeight="1">
      <c r="B1" s="32" t="s">
        <v>0</v>
      </c>
      <c r="C1" s="32"/>
    </row>
    <row r="2" spans="1:9" s="1" customFormat="1" ht="71.2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72</v>
      </c>
      <c r="G2" s="28" t="s">
        <v>6</v>
      </c>
      <c r="H2" s="28" t="s">
        <v>7</v>
      </c>
      <c r="I2" s="28" t="s">
        <v>8</v>
      </c>
    </row>
    <row r="3" spans="1:9" s="1" customFormat="1" ht="10.5" customHeight="1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</row>
    <row r="4" spans="1:9" s="1" customFormat="1" ht="10.5" customHeight="1">
      <c r="A4" s="58" t="s">
        <v>71</v>
      </c>
      <c r="B4" s="59"/>
      <c r="C4" s="59"/>
      <c r="D4" s="59"/>
      <c r="E4" s="59"/>
      <c r="F4" s="59"/>
      <c r="G4" s="59"/>
      <c r="H4" s="59"/>
      <c r="I4" s="60"/>
    </row>
    <row r="5" spans="1:9" s="1" customFormat="1" ht="20.25" customHeight="1">
      <c r="A5" s="2">
        <v>1</v>
      </c>
      <c r="B5" s="3" t="s">
        <v>9</v>
      </c>
      <c r="C5" s="24">
        <v>12000</v>
      </c>
      <c r="D5" s="2">
        <v>17</v>
      </c>
      <c r="E5" s="4"/>
      <c r="F5" s="5">
        <f>D5*E5</f>
        <v>0</v>
      </c>
      <c r="G5" s="6"/>
      <c r="H5" s="5">
        <f>F5*G5+F5</f>
        <v>0</v>
      </c>
      <c r="I5" s="2"/>
    </row>
    <row r="6" spans="1:9" s="1" customFormat="1" ht="15.75" customHeight="1">
      <c r="A6" s="2">
        <v>2</v>
      </c>
      <c r="B6" s="7" t="s">
        <v>10</v>
      </c>
      <c r="C6" s="24">
        <v>2600</v>
      </c>
      <c r="D6" s="2">
        <v>60</v>
      </c>
      <c r="E6" s="4"/>
      <c r="F6" s="5">
        <f aca="true" t="shared" si="0" ref="F6:F64">D6*E6</f>
        <v>0</v>
      </c>
      <c r="G6" s="6"/>
      <c r="H6" s="5">
        <f aca="true" t="shared" si="1" ref="H6:H64">F6*G6+F6</f>
        <v>0</v>
      </c>
      <c r="I6" s="2"/>
    </row>
    <row r="7" spans="1:9" s="1" customFormat="1" ht="15.75" customHeight="1">
      <c r="A7" s="2">
        <v>3</v>
      </c>
      <c r="B7" s="7" t="s">
        <v>64</v>
      </c>
      <c r="C7" s="24">
        <v>1000</v>
      </c>
      <c r="D7" s="2">
        <v>3</v>
      </c>
      <c r="E7" s="4"/>
      <c r="F7" s="5">
        <f t="shared" si="0"/>
        <v>0</v>
      </c>
      <c r="G7" s="6"/>
      <c r="H7" s="5">
        <f t="shared" si="1"/>
        <v>0</v>
      </c>
      <c r="I7" s="2"/>
    </row>
    <row r="8" spans="1:9" s="1" customFormat="1" ht="33" customHeight="1">
      <c r="A8" s="2">
        <v>4</v>
      </c>
      <c r="B8" s="7" t="s">
        <v>65</v>
      </c>
      <c r="C8" s="24">
        <v>1000</v>
      </c>
      <c r="D8" s="2">
        <v>1</v>
      </c>
      <c r="E8" s="4"/>
      <c r="F8" s="5">
        <f t="shared" si="0"/>
        <v>0</v>
      </c>
      <c r="G8" s="6"/>
      <c r="H8" s="5">
        <f t="shared" si="1"/>
        <v>0</v>
      </c>
      <c r="I8" s="2"/>
    </row>
    <row r="9" spans="1:9" s="1" customFormat="1" ht="27.75" customHeight="1">
      <c r="A9" s="2">
        <v>5</v>
      </c>
      <c r="B9" s="7" t="s">
        <v>66</v>
      </c>
      <c r="C9" s="24">
        <v>1000</v>
      </c>
      <c r="D9" s="2">
        <v>1</v>
      </c>
      <c r="E9" s="4"/>
      <c r="F9" s="5">
        <f t="shared" si="0"/>
        <v>0</v>
      </c>
      <c r="G9" s="6"/>
      <c r="H9" s="5">
        <f t="shared" si="1"/>
        <v>0</v>
      </c>
      <c r="I9" s="2"/>
    </row>
    <row r="10" spans="1:9" s="1" customFormat="1" ht="25.5" customHeight="1">
      <c r="A10" s="2">
        <v>6</v>
      </c>
      <c r="B10" s="7" t="s">
        <v>67</v>
      </c>
      <c r="C10" s="24">
        <v>1000</v>
      </c>
      <c r="D10" s="2">
        <v>1</v>
      </c>
      <c r="E10" s="4"/>
      <c r="F10" s="5">
        <f t="shared" si="0"/>
        <v>0</v>
      </c>
      <c r="G10" s="6"/>
      <c r="H10" s="5">
        <f t="shared" si="1"/>
        <v>0</v>
      </c>
      <c r="I10" s="2"/>
    </row>
    <row r="11" spans="1:9" s="1" customFormat="1" ht="23.25" customHeight="1">
      <c r="A11" s="2">
        <v>7</v>
      </c>
      <c r="B11" s="3" t="s">
        <v>11</v>
      </c>
      <c r="C11" s="25">
        <v>7000</v>
      </c>
      <c r="D11" s="8">
        <v>2</v>
      </c>
      <c r="E11" s="9"/>
      <c r="F11" s="5">
        <f t="shared" si="0"/>
        <v>0</v>
      </c>
      <c r="G11" s="10"/>
      <c r="H11" s="5">
        <f t="shared" si="1"/>
        <v>0</v>
      </c>
      <c r="I11" s="11"/>
    </row>
    <row r="12" spans="1:9" s="1" customFormat="1" ht="18" customHeight="1">
      <c r="A12" s="2">
        <v>8</v>
      </c>
      <c r="B12" s="3" t="s">
        <v>55</v>
      </c>
      <c r="C12" s="25">
        <v>14600</v>
      </c>
      <c r="D12" s="8">
        <v>4</v>
      </c>
      <c r="E12" s="9"/>
      <c r="F12" s="5">
        <f t="shared" si="0"/>
        <v>0</v>
      </c>
      <c r="G12" s="10"/>
      <c r="H12" s="5">
        <f t="shared" si="1"/>
        <v>0</v>
      </c>
      <c r="I12" s="11"/>
    </row>
    <row r="13" spans="1:9" s="1" customFormat="1" ht="18" customHeight="1">
      <c r="A13" s="2">
        <v>9</v>
      </c>
      <c r="B13" s="3" t="s">
        <v>56</v>
      </c>
      <c r="C13" s="25">
        <v>2100</v>
      </c>
      <c r="D13" s="8">
        <v>2</v>
      </c>
      <c r="E13" s="9"/>
      <c r="F13" s="5">
        <f t="shared" si="0"/>
        <v>0</v>
      </c>
      <c r="G13" s="10"/>
      <c r="H13" s="5">
        <f t="shared" si="1"/>
        <v>0</v>
      </c>
      <c r="I13" s="11"/>
    </row>
    <row r="14" spans="1:9" s="1" customFormat="1" ht="17.25" customHeight="1">
      <c r="A14" s="2">
        <v>10</v>
      </c>
      <c r="B14" s="3" t="s">
        <v>12</v>
      </c>
      <c r="C14" s="25">
        <v>2500</v>
      </c>
      <c r="D14" s="8">
        <v>2</v>
      </c>
      <c r="E14" s="9"/>
      <c r="F14" s="5">
        <f t="shared" si="0"/>
        <v>0</v>
      </c>
      <c r="G14" s="10"/>
      <c r="H14" s="5">
        <f t="shared" si="1"/>
        <v>0</v>
      </c>
      <c r="I14" s="11"/>
    </row>
    <row r="15" spans="1:9" s="1" customFormat="1" ht="17.25" customHeight="1">
      <c r="A15" s="2">
        <v>11</v>
      </c>
      <c r="B15" s="3" t="s">
        <v>57</v>
      </c>
      <c r="C15" s="25">
        <v>1600</v>
      </c>
      <c r="D15" s="8">
        <v>5</v>
      </c>
      <c r="E15" s="9"/>
      <c r="F15" s="5">
        <f t="shared" si="0"/>
        <v>0</v>
      </c>
      <c r="G15" s="10"/>
      <c r="H15" s="5">
        <f t="shared" si="1"/>
        <v>0</v>
      </c>
      <c r="I15" s="11"/>
    </row>
    <row r="16" spans="1:9" s="1" customFormat="1" ht="18.75" customHeight="1">
      <c r="A16" s="2">
        <v>12</v>
      </c>
      <c r="B16" s="3" t="s">
        <v>13</v>
      </c>
      <c r="C16" s="25">
        <v>2500</v>
      </c>
      <c r="D16" s="8">
        <v>2</v>
      </c>
      <c r="E16" s="9"/>
      <c r="F16" s="5">
        <f t="shared" si="0"/>
        <v>0</v>
      </c>
      <c r="G16" s="10"/>
      <c r="H16" s="5">
        <f t="shared" si="1"/>
        <v>0</v>
      </c>
      <c r="I16" s="11"/>
    </row>
    <row r="17" spans="1:9" s="1" customFormat="1" ht="20.25" customHeight="1">
      <c r="A17" s="2">
        <v>13</v>
      </c>
      <c r="B17" s="3" t="s">
        <v>14</v>
      </c>
      <c r="C17" s="25">
        <v>1500</v>
      </c>
      <c r="D17" s="8">
        <v>25</v>
      </c>
      <c r="E17" s="9"/>
      <c r="F17" s="5">
        <f t="shared" si="0"/>
        <v>0</v>
      </c>
      <c r="G17" s="10"/>
      <c r="H17" s="5">
        <f t="shared" si="1"/>
        <v>0</v>
      </c>
      <c r="I17" s="11"/>
    </row>
    <row r="18" spans="1:9" s="1" customFormat="1" ht="20.25" customHeight="1">
      <c r="A18" s="2">
        <v>14</v>
      </c>
      <c r="B18" s="3" t="s">
        <v>61</v>
      </c>
      <c r="C18" s="25">
        <v>2000</v>
      </c>
      <c r="D18" s="8">
        <v>2</v>
      </c>
      <c r="E18" s="9"/>
      <c r="F18" s="5">
        <f t="shared" si="0"/>
        <v>0</v>
      </c>
      <c r="G18" s="10"/>
      <c r="H18" s="5">
        <f t="shared" si="1"/>
        <v>0</v>
      </c>
      <c r="I18" s="11"/>
    </row>
    <row r="19" spans="1:9" s="1" customFormat="1" ht="17.25" customHeight="1">
      <c r="A19" s="2">
        <v>15</v>
      </c>
      <c r="B19" s="19" t="s">
        <v>62</v>
      </c>
      <c r="C19" s="26">
        <v>1600</v>
      </c>
      <c r="D19" s="20">
        <v>2</v>
      </c>
      <c r="E19" s="21"/>
      <c r="F19" s="5">
        <f t="shared" si="0"/>
        <v>0</v>
      </c>
      <c r="G19" s="22"/>
      <c r="H19" s="5">
        <f t="shared" si="1"/>
        <v>0</v>
      </c>
      <c r="I19" s="23"/>
    </row>
    <row r="20" spans="1:9" s="1" customFormat="1" ht="24" customHeight="1">
      <c r="A20" s="2">
        <v>16</v>
      </c>
      <c r="B20" s="12" t="s">
        <v>15</v>
      </c>
      <c r="C20" s="24">
        <v>2000</v>
      </c>
      <c r="D20" s="2">
        <v>6</v>
      </c>
      <c r="E20" s="13"/>
      <c r="F20" s="5">
        <f t="shared" si="0"/>
        <v>0</v>
      </c>
      <c r="G20" s="6"/>
      <c r="H20" s="5">
        <f t="shared" si="1"/>
        <v>0</v>
      </c>
      <c r="I20" s="14"/>
    </row>
    <row r="21" spans="1:9" s="1" customFormat="1" ht="18.75" customHeight="1">
      <c r="A21" s="2">
        <v>17</v>
      </c>
      <c r="B21" s="3" t="s">
        <v>16</v>
      </c>
      <c r="C21" s="25">
        <v>7000</v>
      </c>
      <c r="D21" s="8">
        <v>3</v>
      </c>
      <c r="E21" s="9"/>
      <c r="F21" s="5">
        <f t="shared" si="0"/>
        <v>0</v>
      </c>
      <c r="G21" s="10"/>
      <c r="H21" s="5">
        <f t="shared" si="1"/>
        <v>0</v>
      </c>
      <c r="I21" s="11"/>
    </row>
    <row r="22" spans="1:9" s="1" customFormat="1" ht="17.25" customHeight="1">
      <c r="A22" s="2">
        <v>18</v>
      </c>
      <c r="B22" s="3" t="s">
        <v>17</v>
      </c>
      <c r="C22" s="25">
        <v>5000</v>
      </c>
      <c r="D22" s="8">
        <v>1</v>
      </c>
      <c r="E22" s="9"/>
      <c r="F22" s="5">
        <f t="shared" si="0"/>
        <v>0</v>
      </c>
      <c r="G22" s="10"/>
      <c r="H22" s="5">
        <f t="shared" si="1"/>
        <v>0</v>
      </c>
      <c r="I22" s="11"/>
    </row>
    <row r="23" spans="1:9" s="1" customFormat="1" ht="21" customHeight="1">
      <c r="A23" s="2">
        <v>19</v>
      </c>
      <c r="B23" s="3" t="s">
        <v>18</v>
      </c>
      <c r="C23" s="25">
        <v>5000</v>
      </c>
      <c r="D23" s="8">
        <v>1</v>
      </c>
      <c r="E23" s="9"/>
      <c r="F23" s="5">
        <f t="shared" si="0"/>
        <v>0</v>
      </c>
      <c r="G23" s="10"/>
      <c r="H23" s="5">
        <f t="shared" si="1"/>
        <v>0</v>
      </c>
      <c r="I23" s="11"/>
    </row>
    <row r="24" spans="1:9" s="1" customFormat="1" ht="18" customHeight="1">
      <c r="A24" s="2">
        <v>20</v>
      </c>
      <c r="B24" s="3" t="s">
        <v>19</v>
      </c>
      <c r="C24" s="25">
        <v>5000</v>
      </c>
      <c r="D24" s="8">
        <v>1</v>
      </c>
      <c r="E24" s="9"/>
      <c r="F24" s="5">
        <f t="shared" si="0"/>
        <v>0</v>
      </c>
      <c r="G24" s="10"/>
      <c r="H24" s="5">
        <f t="shared" si="1"/>
        <v>0</v>
      </c>
      <c r="I24" s="11"/>
    </row>
    <row r="25" spans="1:9" s="1" customFormat="1" ht="20.25" customHeight="1">
      <c r="A25" s="2">
        <v>21</v>
      </c>
      <c r="B25" s="3" t="s">
        <v>59</v>
      </c>
      <c r="C25" s="25">
        <v>2500</v>
      </c>
      <c r="D25" s="8">
        <v>3</v>
      </c>
      <c r="E25" s="9"/>
      <c r="F25" s="5">
        <f t="shared" si="0"/>
        <v>0</v>
      </c>
      <c r="G25" s="10"/>
      <c r="H25" s="5">
        <f t="shared" si="1"/>
        <v>0</v>
      </c>
      <c r="I25" s="11"/>
    </row>
    <row r="26" spans="1:9" s="1" customFormat="1" ht="20.25" customHeight="1">
      <c r="A26" s="2">
        <v>22</v>
      </c>
      <c r="B26" s="3" t="s">
        <v>58</v>
      </c>
      <c r="C26" s="25">
        <v>3000</v>
      </c>
      <c r="D26" s="8">
        <v>8</v>
      </c>
      <c r="E26" s="9"/>
      <c r="F26" s="5">
        <f t="shared" si="0"/>
        <v>0</v>
      </c>
      <c r="G26" s="10"/>
      <c r="H26" s="5">
        <f t="shared" si="1"/>
        <v>0</v>
      </c>
      <c r="I26" s="11"/>
    </row>
    <row r="27" spans="1:9" s="1" customFormat="1" ht="20.25" customHeight="1">
      <c r="A27" s="2">
        <v>23</v>
      </c>
      <c r="B27" s="3" t="s">
        <v>20</v>
      </c>
      <c r="C27" s="25">
        <v>3500</v>
      </c>
      <c r="D27" s="8">
        <v>10</v>
      </c>
      <c r="E27" s="9"/>
      <c r="F27" s="5">
        <f t="shared" si="0"/>
        <v>0</v>
      </c>
      <c r="G27" s="10"/>
      <c r="H27" s="5">
        <f t="shared" si="1"/>
        <v>0</v>
      </c>
      <c r="I27" s="11"/>
    </row>
    <row r="28" spans="1:9" s="1" customFormat="1" ht="17.25" customHeight="1">
      <c r="A28" s="2">
        <v>24</v>
      </c>
      <c r="B28" s="3" t="s">
        <v>21</v>
      </c>
      <c r="C28" s="24">
        <v>7000</v>
      </c>
      <c r="D28" s="8">
        <v>80</v>
      </c>
      <c r="E28" s="9"/>
      <c r="F28" s="5">
        <f t="shared" si="0"/>
        <v>0</v>
      </c>
      <c r="G28" s="10"/>
      <c r="H28" s="5">
        <f t="shared" si="1"/>
        <v>0</v>
      </c>
      <c r="I28" s="11"/>
    </row>
    <row r="29" spans="1:9" s="1" customFormat="1" ht="18.75" customHeight="1">
      <c r="A29" s="2">
        <v>25</v>
      </c>
      <c r="B29" s="3" t="s">
        <v>22</v>
      </c>
      <c r="C29" s="25">
        <v>7000</v>
      </c>
      <c r="D29" s="8">
        <v>45</v>
      </c>
      <c r="E29" s="9"/>
      <c r="F29" s="5">
        <f t="shared" si="0"/>
        <v>0</v>
      </c>
      <c r="G29" s="10"/>
      <c r="H29" s="5">
        <f t="shared" si="1"/>
        <v>0</v>
      </c>
      <c r="I29" s="11"/>
    </row>
    <row r="30" spans="1:9" s="1" customFormat="1" ht="17.25" customHeight="1">
      <c r="A30" s="2">
        <v>26</v>
      </c>
      <c r="B30" s="3" t="s">
        <v>23</v>
      </c>
      <c r="C30" s="25">
        <v>3000</v>
      </c>
      <c r="D30" s="8">
        <v>2</v>
      </c>
      <c r="E30" s="9"/>
      <c r="F30" s="5">
        <f t="shared" si="0"/>
        <v>0</v>
      </c>
      <c r="G30" s="10"/>
      <c r="H30" s="5">
        <f t="shared" si="1"/>
        <v>0</v>
      </c>
      <c r="I30" s="11"/>
    </row>
    <row r="31" spans="1:9" s="1" customFormat="1" ht="18.75" customHeight="1">
      <c r="A31" s="2">
        <v>27</v>
      </c>
      <c r="B31" s="3" t="s">
        <v>24</v>
      </c>
      <c r="C31" s="25">
        <v>7000</v>
      </c>
      <c r="D31" s="8">
        <v>3</v>
      </c>
      <c r="E31" s="9"/>
      <c r="F31" s="5">
        <f t="shared" si="0"/>
        <v>0</v>
      </c>
      <c r="G31" s="10"/>
      <c r="H31" s="5">
        <f t="shared" si="1"/>
        <v>0</v>
      </c>
      <c r="I31" s="11"/>
    </row>
    <row r="32" spans="1:9" s="1" customFormat="1" ht="21.75" customHeight="1">
      <c r="A32" s="2">
        <v>28</v>
      </c>
      <c r="B32" s="3" t="s">
        <v>25</v>
      </c>
      <c r="C32" s="25">
        <v>7000</v>
      </c>
      <c r="D32" s="8">
        <v>3</v>
      </c>
      <c r="E32" s="9"/>
      <c r="F32" s="5">
        <f t="shared" si="0"/>
        <v>0</v>
      </c>
      <c r="G32" s="10"/>
      <c r="H32" s="5">
        <f t="shared" si="1"/>
        <v>0</v>
      </c>
      <c r="I32" s="11"/>
    </row>
    <row r="33" spans="1:9" s="1" customFormat="1" ht="21.75" customHeight="1">
      <c r="A33" s="2">
        <v>29</v>
      </c>
      <c r="B33" s="3" t="s">
        <v>26</v>
      </c>
      <c r="C33" s="25">
        <v>3000</v>
      </c>
      <c r="D33" s="8">
        <v>2</v>
      </c>
      <c r="E33" s="9"/>
      <c r="F33" s="5">
        <f t="shared" si="0"/>
        <v>0</v>
      </c>
      <c r="G33" s="10"/>
      <c r="H33" s="5">
        <f t="shared" si="1"/>
        <v>0</v>
      </c>
      <c r="I33" s="11"/>
    </row>
    <row r="34" spans="1:9" s="1" customFormat="1" ht="15.75" customHeight="1">
      <c r="A34" s="2">
        <v>30</v>
      </c>
      <c r="B34" s="3" t="s">
        <v>27</v>
      </c>
      <c r="C34" s="25">
        <v>5000</v>
      </c>
      <c r="D34" s="8">
        <v>50</v>
      </c>
      <c r="E34" s="9"/>
      <c r="F34" s="5">
        <f t="shared" si="0"/>
        <v>0</v>
      </c>
      <c r="G34" s="10"/>
      <c r="H34" s="5">
        <f t="shared" si="1"/>
        <v>0</v>
      </c>
      <c r="I34" s="11"/>
    </row>
    <row r="35" spans="1:9" s="1" customFormat="1" ht="15.75" customHeight="1">
      <c r="A35" s="2">
        <v>31</v>
      </c>
      <c r="B35" s="3" t="s">
        <v>28</v>
      </c>
      <c r="C35" s="25">
        <v>1500</v>
      </c>
      <c r="D35" s="8">
        <v>2</v>
      </c>
      <c r="E35" s="9"/>
      <c r="F35" s="5">
        <f t="shared" si="0"/>
        <v>0</v>
      </c>
      <c r="G35" s="10"/>
      <c r="H35" s="5">
        <f t="shared" si="1"/>
        <v>0</v>
      </c>
      <c r="I35" s="11"/>
    </row>
    <row r="36" spans="1:9" s="1" customFormat="1" ht="17.25" customHeight="1">
      <c r="A36" s="2">
        <v>32</v>
      </c>
      <c r="B36" s="3" t="s">
        <v>29</v>
      </c>
      <c r="C36" s="25">
        <v>3500</v>
      </c>
      <c r="D36" s="8">
        <v>4</v>
      </c>
      <c r="E36" s="9"/>
      <c r="F36" s="5">
        <f t="shared" si="0"/>
        <v>0</v>
      </c>
      <c r="G36" s="10"/>
      <c r="H36" s="5">
        <f t="shared" si="1"/>
        <v>0</v>
      </c>
      <c r="I36" s="11"/>
    </row>
    <row r="37" spans="1:9" s="1" customFormat="1" ht="18.75" customHeight="1">
      <c r="A37" s="2">
        <v>33</v>
      </c>
      <c r="B37" s="3" t="s">
        <v>30</v>
      </c>
      <c r="C37" s="25">
        <v>2000</v>
      </c>
      <c r="D37" s="8">
        <v>2</v>
      </c>
      <c r="E37" s="9"/>
      <c r="F37" s="5">
        <f t="shared" si="0"/>
        <v>0</v>
      </c>
      <c r="G37" s="10"/>
      <c r="H37" s="5">
        <f t="shared" si="1"/>
        <v>0</v>
      </c>
      <c r="I37" s="11"/>
    </row>
    <row r="38" spans="1:9" s="1" customFormat="1" ht="18.75" customHeight="1">
      <c r="A38" s="2">
        <v>34</v>
      </c>
      <c r="B38" s="3" t="s">
        <v>31</v>
      </c>
      <c r="C38" s="25">
        <v>3500</v>
      </c>
      <c r="D38" s="8">
        <v>20</v>
      </c>
      <c r="E38" s="9"/>
      <c r="F38" s="5">
        <f t="shared" si="0"/>
        <v>0</v>
      </c>
      <c r="G38" s="10"/>
      <c r="H38" s="5">
        <f t="shared" si="1"/>
        <v>0</v>
      </c>
      <c r="I38" s="11"/>
    </row>
    <row r="39" spans="1:9" s="1" customFormat="1" ht="18.75" customHeight="1">
      <c r="A39" s="2">
        <v>35</v>
      </c>
      <c r="B39" s="12" t="s">
        <v>32</v>
      </c>
      <c r="C39" s="24">
        <v>2000</v>
      </c>
      <c r="D39" s="2">
        <v>2</v>
      </c>
      <c r="E39" s="13"/>
      <c r="F39" s="5">
        <f t="shared" si="0"/>
        <v>0</v>
      </c>
      <c r="G39" s="6"/>
      <c r="H39" s="5">
        <f t="shared" si="1"/>
        <v>0</v>
      </c>
      <c r="I39" s="14"/>
    </row>
    <row r="40" spans="1:9" s="1" customFormat="1" ht="18.75" customHeight="1">
      <c r="A40" s="2">
        <v>36</v>
      </c>
      <c r="B40" s="12" t="s">
        <v>33</v>
      </c>
      <c r="C40" s="24">
        <v>30000</v>
      </c>
      <c r="D40" s="2">
        <v>8</v>
      </c>
      <c r="E40" s="4"/>
      <c r="F40" s="5">
        <f t="shared" si="0"/>
        <v>0</v>
      </c>
      <c r="G40" s="6"/>
      <c r="H40" s="5">
        <f t="shared" si="1"/>
        <v>0</v>
      </c>
      <c r="I40" s="14"/>
    </row>
    <row r="41" spans="1:9" s="1" customFormat="1" ht="18.75" customHeight="1">
      <c r="A41" s="2">
        <v>37</v>
      </c>
      <c r="B41" s="12" t="s">
        <v>34</v>
      </c>
      <c r="C41" s="24">
        <v>25000</v>
      </c>
      <c r="D41" s="2">
        <v>2</v>
      </c>
      <c r="E41" s="13"/>
      <c r="F41" s="5">
        <f t="shared" si="0"/>
        <v>0</v>
      </c>
      <c r="G41" s="6"/>
      <c r="H41" s="5">
        <f t="shared" si="1"/>
        <v>0</v>
      </c>
      <c r="I41" s="14"/>
    </row>
    <row r="42" spans="1:9" s="1" customFormat="1" ht="12.75" customHeight="1">
      <c r="A42" s="2">
        <v>38</v>
      </c>
      <c r="B42" s="12" t="s">
        <v>35</v>
      </c>
      <c r="C42" s="24">
        <v>12000</v>
      </c>
      <c r="D42" s="2">
        <v>30</v>
      </c>
      <c r="E42" s="13"/>
      <c r="F42" s="5">
        <f t="shared" si="0"/>
        <v>0</v>
      </c>
      <c r="G42" s="6"/>
      <c r="H42" s="5">
        <f t="shared" si="1"/>
        <v>0</v>
      </c>
      <c r="I42" s="14"/>
    </row>
    <row r="43" spans="1:9" s="1" customFormat="1" ht="24.75" customHeight="1">
      <c r="A43" s="2">
        <v>39</v>
      </c>
      <c r="B43" s="12" t="s">
        <v>36</v>
      </c>
      <c r="C43" s="24">
        <v>30000</v>
      </c>
      <c r="D43" s="2">
        <v>4</v>
      </c>
      <c r="E43" s="13"/>
      <c r="F43" s="5">
        <f t="shared" si="0"/>
        <v>0</v>
      </c>
      <c r="G43" s="6"/>
      <c r="H43" s="5">
        <f t="shared" si="1"/>
        <v>0</v>
      </c>
      <c r="I43" s="14"/>
    </row>
    <row r="44" spans="1:9" s="1" customFormat="1" ht="24" customHeight="1">
      <c r="A44" s="2">
        <v>40</v>
      </c>
      <c r="B44" s="12" t="s">
        <v>37</v>
      </c>
      <c r="C44" s="24">
        <v>30000</v>
      </c>
      <c r="D44" s="2">
        <v>10</v>
      </c>
      <c r="E44" s="13"/>
      <c r="F44" s="5">
        <f t="shared" si="0"/>
        <v>0</v>
      </c>
      <c r="G44" s="6"/>
      <c r="H44" s="5">
        <f t="shared" si="1"/>
        <v>0</v>
      </c>
      <c r="I44" s="14"/>
    </row>
    <row r="45" spans="1:9" s="1" customFormat="1" ht="24.75" customHeight="1">
      <c r="A45" s="2">
        <v>41</v>
      </c>
      <c r="B45" s="12" t="s">
        <v>60</v>
      </c>
      <c r="C45" s="24">
        <v>25000</v>
      </c>
      <c r="D45" s="2">
        <v>2</v>
      </c>
      <c r="E45" s="13"/>
      <c r="F45" s="5">
        <f t="shared" si="0"/>
        <v>0</v>
      </c>
      <c r="G45" s="6"/>
      <c r="H45" s="5">
        <f t="shared" si="1"/>
        <v>0</v>
      </c>
      <c r="I45" s="14"/>
    </row>
    <row r="46" spans="1:9" s="1" customFormat="1" ht="24.75" customHeight="1">
      <c r="A46" s="2">
        <v>42</v>
      </c>
      <c r="B46" s="12" t="s">
        <v>38</v>
      </c>
      <c r="C46" s="24">
        <v>30000</v>
      </c>
      <c r="D46" s="2">
        <v>2</v>
      </c>
      <c r="E46" s="13"/>
      <c r="F46" s="5">
        <f t="shared" si="0"/>
        <v>0</v>
      </c>
      <c r="G46" s="6"/>
      <c r="H46" s="5">
        <f t="shared" si="1"/>
        <v>0</v>
      </c>
      <c r="I46" s="14"/>
    </row>
    <row r="47" spans="1:9" s="1" customFormat="1" ht="22.5" customHeight="1">
      <c r="A47" s="2">
        <v>43</v>
      </c>
      <c r="B47" s="12" t="s">
        <v>39</v>
      </c>
      <c r="C47" s="24">
        <v>25000</v>
      </c>
      <c r="D47" s="2">
        <v>2</v>
      </c>
      <c r="E47" s="13"/>
      <c r="F47" s="5">
        <f t="shared" si="0"/>
        <v>0</v>
      </c>
      <c r="G47" s="6"/>
      <c r="H47" s="5">
        <f t="shared" si="1"/>
        <v>0</v>
      </c>
      <c r="I47" s="14"/>
    </row>
    <row r="48" spans="1:9" s="1" customFormat="1" ht="22.5" customHeight="1">
      <c r="A48" s="2">
        <v>44</v>
      </c>
      <c r="B48" s="12" t="s">
        <v>40</v>
      </c>
      <c r="C48" s="24">
        <v>25000</v>
      </c>
      <c r="D48" s="2">
        <v>4</v>
      </c>
      <c r="E48" s="13"/>
      <c r="F48" s="5">
        <f t="shared" si="0"/>
        <v>0</v>
      </c>
      <c r="G48" s="6"/>
      <c r="H48" s="5">
        <f t="shared" si="1"/>
        <v>0</v>
      </c>
      <c r="I48" s="14"/>
    </row>
    <row r="49" spans="1:9" s="1" customFormat="1" ht="21.75" customHeight="1">
      <c r="A49" s="2">
        <v>45</v>
      </c>
      <c r="B49" s="12" t="s">
        <v>41</v>
      </c>
      <c r="C49" s="24">
        <v>25000</v>
      </c>
      <c r="D49" s="2">
        <v>25</v>
      </c>
      <c r="E49" s="13"/>
      <c r="F49" s="5">
        <f t="shared" si="0"/>
        <v>0</v>
      </c>
      <c r="G49" s="6"/>
      <c r="H49" s="5">
        <f t="shared" si="1"/>
        <v>0</v>
      </c>
      <c r="I49" s="14"/>
    </row>
    <row r="50" spans="1:9" s="1" customFormat="1" ht="21.75" customHeight="1">
      <c r="A50" s="2">
        <v>46</v>
      </c>
      <c r="B50" s="12" t="s">
        <v>42</v>
      </c>
      <c r="C50" s="24">
        <v>25000</v>
      </c>
      <c r="D50" s="2">
        <v>20</v>
      </c>
      <c r="E50" s="13"/>
      <c r="F50" s="5">
        <f t="shared" si="0"/>
        <v>0</v>
      </c>
      <c r="G50" s="6"/>
      <c r="H50" s="5">
        <f t="shared" si="1"/>
        <v>0</v>
      </c>
      <c r="I50" s="14"/>
    </row>
    <row r="51" spans="1:9" s="1" customFormat="1" ht="18.75" customHeight="1">
      <c r="A51" s="2">
        <v>47</v>
      </c>
      <c r="B51" s="12" t="s">
        <v>43</v>
      </c>
      <c r="C51" s="24">
        <v>25000</v>
      </c>
      <c r="D51" s="2">
        <v>2</v>
      </c>
      <c r="E51" s="13"/>
      <c r="F51" s="5">
        <f t="shared" si="0"/>
        <v>0</v>
      </c>
      <c r="G51" s="6"/>
      <c r="H51" s="5">
        <f t="shared" si="1"/>
        <v>0</v>
      </c>
      <c r="I51" s="14"/>
    </row>
    <row r="52" spans="1:9" s="1" customFormat="1" ht="30" customHeight="1">
      <c r="A52" s="2">
        <v>48</v>
      </c>
      <c r="B52" s="12" t="s">
        <v>44</v>
      </c>
      <c r="C52" s="24">
        <v>25000</v>
      </c>
      <c r="D52" s="2">
        <v>2</v>
      </c>
      <c r="E52" s="13"/>
      <c r="F52" s="5">
        <f t="shared" si="0"/>
        <v>0</v>
      </c>
      <c r="G52" s="6"/>
      <c r="H52" s="5">
        <f t="shared" si="1"/>
        <v>0</v>
      </c>
      <c r="I52" s="14"/>
    </row>
    <row r="53" spans="1:9" s="1" customFormat="1" ht="28.5" customHeight="1">
      <c r="A53" s="2">
        <v>49</v>
      </c>
      <c r="B53" s="12" t="s">
        <v>45</v>
      </c>
      <c r="C53" s="24">
        <v>25000</v>
      </c>
      <c r="D53" s="2">
        <v>2</v>
      </c>
      <c r="E53" s="13"/>
      <c r="F53" s="5">
        <f t="shared" si="0"/>
        <v>0</v>
      </c>
      <c r="G53" s="6"/>
      <c r="H53" s="5">
        <f t="shared" si="1"/>
        <v>0</v>
      </c>
      <c r="I53" s="14"/>
    </row>
    <row r="54" spans="1:9" s="1" customFormat="1" ht="31.5" customHeight="1">
      <c r="A54" s="2">
        <v>50</v>
      </c>
      <c r="B54" s="12" t="s">
        <v>68</v>
      </c>
      <c r="C54" s="24">
        <v>18000</v>
      </c>
      <c r="D54" s="2">
        <v>1</v>
      </c>
      <c r="E54" s="13"/>
      <c r="F54" s="5">
        <f t="shared" si="0"/>
        <v>0</v>
      </c>
      <c r="G54" s="6"/>
      <c r="H54" s="5">
        <f t="shared" si="1"/>
        <v>0</v>
      </c>
      <c r="I54" s="14"/>
    </row>
    <row r="55" spans="1:9" s="1" customFormat="1" ht="30.75" customHeight="1">
      <c r="A55" s="2">
        <v>51</v>
      </c>
      <c r="B55" s="12" t="s">
        <v>46</v>
      </c>
      <c r="C55" s="24">
        <v>9000</v>
      </c>
      <c r="D55" s="2">
        <v>2</v>
      </c>
      <c r="E55" s="13"/>
      <c r="F55" s="5">
        <f t="shared" si="0"/>
        <v>0</v>
      </c>
      <c r="G55" s="6"/>
      <c r="H55" s="5">
        <f t="shared" si="1"/>
        <v>0</v>
      </c>
      <c r="I55" s="14"/>
    </row>
    <row r="56" spans="1:9" s="1" customFormat="1" ht="33" customHeight="1">
      <c r="A56" s="2">
        <v>52</v>
      </c>
      <c r="B56" s="12" t="s">
        <v>47</v>
      </c>
      <c r="C56" s="24" t="s">
        <v>70</v>
      </c>
      <c r="D56" s="2">
        <v>2</v>
      </c>
      <c r="E56" s="13"/>
      <c r="F56" s="5">
        <f t="shared" si="0"/>
        <v>0</v>
      </c>
      <c r="G56" s="6"/>
      <c r="H56" s="5">
        <f t="shared" si="1"/>
        <v>0</v>
      </c>
      <c r="I56" s="14"/>
    </row>
    <row r="57" spans="1:9" s="1" customFormat="1" ht="29.25" customHeight="1">
      <c r="A57" s="2">
        <v>53</v>
      </c>
      <c r="B57" s="12" t="s">
        <v>48</v>
      </c>
      <c r="C57" s="24">
        <v>600</v>
      </c>
      <c r="D57" s="2">
        <v>2</v>
      </c>
      <c r="E57" s="13"/>
      <c r="F57" s="5">
        <f t="shared" si="0"/>
        <v>0</v>
      </c>
      <c r="G57" s="6"/>
      <c r="H57" s="5">
        <f t="shared" si="1"/>
        <v>0</v>
      </c>
      <c r="I57" s="14"/>
    </row>
    <row r="58" spans="1:9" s="1" customFormat="1" ht="41.25" customHeight="1">
      <c r="A58" s="2">
        <v>54</v>
      </c>
      <c r="B58" s="12" t="s">
        <v>49</v>
      </c>
      <c r="C58" s="24">
        <v>600</v>
      </c>
      <c r="D58" s="2">
        <v>2</v>
      </c>
      <c r="E58" s="13"/>
      <c r="F58" s="5">
        <f t="shared" si="0"/>
        <v>0</v>
      </c>
      <c r="G58" s="6"/>
      <c r="H58" s="5">
        <f t="shared" si="1"/>
        <v>0</v>
      </c>
      <c r="I58" s="14"/>
    </row>
    <row r="59" spans="1:9" s="1" customFormat="1" ht="40.5" customHeight="1">
      <c r="A59" s="2">
        <v>55</v>
      </c>
      <c r="B59" s="12" t="s">
        <v>50</v>
      </c>
      <c r="C59" s="24">
        <v>600</v>
      </c>
      <c r="D59" s="2">
        <v>2</v>
      </c>
      <c r="E59" s="13"/>
      <c r="F59" s="5">
        <f t="shared" si="0"/>
        <v>0</v>
      </c>
      <c r="G59" s="6"/>
      <c r="H59" s="5">
        <f t="shared" si="1"/>
        <v>0</v>
      </c>
      <c r="I59" s="14"/>
    </row>
    <row r="60" spans="1:9" s="1" customFormat="1" ht="33.75" customHeight="1">
      <c r="A60" s="2">
        <v>56</v>
      </c>
      <c r="B60" s="12" t="s">
        <v>51</v>
      </c>
      <c r="C60" s="24">
        <v>600</v>
      </c>
      <c r="D60" s="2">
        <v>4</v>
      </c>
      <c r="E60" s="13"/>
      <c r="F60" s="5">
        <f t="shared" si="0"/>
        <v>0</v>
      </c>
      <c r="G60" s="6"/>
      <c r="H60" s="5">
        <f t="shared" si="1"/>
        <v>0</v>
      </c>
      <c r="I60" s="14"/>
    </row>
    <row r="61" spans="1:9" s="1" customFormat="1" ht="23.25" customHeight="1">
      <c r="A61" s="33">
        <v>57</v>
      </c>
      <c r="B61" s="34" t="s">
        <v>52</v>
      </c>
      <c r="C61" s="35">
        <v>480</v>
      </c>
      <c r="D61" s="33">
        <v>2</v>
      </c>
      <c r="E61" s="36"/>
      <c r="F61" s="15">
        <f t="shared" si="0"/>
        <v>0</v>
      </c>
      <c r="G61" s="37"/>
      <c r="H61" s="5">
        <f t="shared" si="1"/>
        <v>0</v>
      </c>
      <c r="I61" s="38"/>
    </row>
    <row r="62" spans="1:9" s="1" customFormat="1" ht="23.25" customHeight="1">
      <c r="A62" s="39">
        <v>58</v>
      </c>
      <c r="B62" s="40" t="s">
        <v>53</v>
      </c>
      <c r="C62" s="41">
        <v>330</v>
      </c>
      <c r="D62" s="39">
        <v>2</v>
      </c>
      <c r="E62" s="42"/>
      <c r="F62" s="43">
        <f t="shared" si="0"/>
        <v>0</v>
      </c>
      <c r="G62" s="44"/>
      <c r="H62" s="5">
        <f t="shared" si="1"/>
        <v>0</v>
      </c>
      <c r="I62" s="45"/>
    </row>
    <row r="63" spans="1:9" s="1" customFormat="1" ht="16.5" customHeight="1">
      <c r="A63" s="54" t="s">
        <v>69</v>
      </c>
      <c r="B63" s="54"/>
      <c r="C63" s="54"/>
      <c r="D63" s="54"/>
      <c r="E63" s="55"/>
      <c r="F63" s="56"/>
      <c r="G63" s="55"/>
      <c r="H63" s="61"/>
      <c r="I63" s="57"/>
    </row>
    <row r="64" spans="1:9" s="1" customFormat="1" ht="16.5" customHeight="1">
      <c r="A64" s="39">
        <v>59</v>
      </c>
      <c r="B64" s="48" t="s">
        <v>63</v>
      </c>
      <c r="C64" s="49">
        <v>10000</v>
      </c>
      <c r="D64" s="50">
        <v>4</v>
      </c>
      <c r="E64" s="51"/>
      <c r="F64" s="43">
        <f>D64*E64</f>
        <v>0</v>
      </c>
      <c r="G64" s="52"/>
      <c r="H64" s="5">
        <f t="shared" si="1"/>
        <v>0</v>
      </c>
      <c r="I64" s="53"/>
    </row>
    <row r="65" spans="1:9" s="1" customFormat="1" ht="15.75" customHeight="1">
      <c r="A65" s="46" t="s">
        <v>54</v>
      </c>
      <c r="B65" s="46"/>
      <c r="C65" s="46"/>
      <c r="D65" s="46"/>
      <c r="E65" s="46"/>
      <c r="F65" s="47"/>
      <c r="G65" s="16"/>
      <c r="H65" s="47"/>
      <c r="I65" s="16"/>
    </row>
    <row r="66" spans="1:9" s="1" customFormat="1" ht="26.25" customHeight="1">
      <c r="A66" s="16"/>
      <c r="B66" s="17"/>
      <c r="C66" s="16"/>
      <c r="D66" s="16"/>
      <c r="E66" s="16"/>
      <c r="F66" s="16"/>
      <c r="G66" s="16"/>
      <c r="H66" s="16"/>
      <c r="I66" s="16"/>
    </row>
    <row r="67" spans="1:9" s="1" customFormat="1" ht="30" customHeight="1">
      <c r="A67"/>
      <c r="C67"/>
      <c r="D67"/>
      <c r="E67"/>
      <c r="F67" s="18"/>
      <c r="G67"/>
      <c r="H67"/>
      <c r="I67"/>
    </row>
    <row r="68" spans="1:9" s="1" customFormat="1" ht="28.5" customHeight="1">
      <c r="A68"/>
      <c r="C68"/>
      <c r="D68"/>
      <c r="E68"/>
      <c r="F68"/>
      <c r="G68"/>
      <c r="H68"/>
      <c r="I68"/>
    </row>
    <row r="69" spans="1:9" s="1" customFormat="1" ht="27" customHeight="1">
      <c r="A69"/>
      <c r="C69"/>
      <c r="D69"/>
      <c r="E69"/>
      <c r="F69"/>
      <c r="G69"/>
      <c r="H69"/>
      <c r="I69"/>
    </row>
    <row r="70" spans="1:9" s="1" customFormat="1" ht="27" customHeight="1">
      <c r="A70"/>
      <c r="B70"/>
      <c r="C70"/>
      <c r="D70"/>
      <c r="E70"/>
      <c r="F70"/>
      <c r="G70"/>
      <c r="H70"/>
      <c r="I70"/>
    </row>
    <row r="71" spans="1:9" s="1" customFormat="1" ht="27" customHeight="1">
      <c r="A71"/>
      <c r="B71"/>
      <c r="C71"/>
      <c r="D71"/>
      <c r="E71"/>
      <c r="F71"/>
      <c r="G71"/>
      <c r="H71"/>
      <c r="I71"/>
    </row>
    <row r="72" spans="1:9" s="1" customFormat="1" ht="23.25" customHeight="1">
      <c r="A72"/>
      <c r="B72"/>
      <c r="C72"/>
      <c r="D72"/>
      <c r="E72"/>
      <c r="F72"/>
      <c r="G72"/>
      <c r="H72"/>
      <c r="I72"/>
    </row>
    <row r="73" spans="1:9" s="1" customFormat="1" ht="23.25" customHeight="1">
      <c r="A73"/>
      <c r="B73"/>
      <c r="C73"/>
      <c r="D73"/>
      <c r="E73"/>
      <c r="F73"/>
      <c r="G73"/>
      <c r="H73"/>
      <c r="I73"/>
    </row>
    <row r="74" spans="1:9" s="1" customFormat="1" ht="18" customHeight="1">
      <c r="A74"/>
      <c r="B74"/>
      <c r="C74"/>
      <c r="D74"/>
      <c r="E74"/>
      <c r="F74"/>
      <c r="G74"/>
      <c r="H74"/>
      <c r="I74"/>
    </row>
    <row r="75" spans="1:9" s="1" customFormat="1" ht="19.5" customHeight="1">
      <c r="A75"/>
      <c r="B75"/>
      <c r="C75"/>
      <c r="D75"/>
      <c r="E75"/>
      <c r="F75"/>
      <c r="G75"/>
      <c r="H75"/>
      <c r="I75"/>
    </row>
    <row r="76" spans="1:9" s="1" customFormat="1" ht="34.5" customHeight="1">
      <c r="A76"/>
      <c r="B76"/>
      <c r="C76"/>
      <c r="D76"/>
      <c r="E76"/>
      <c r="F76"/>
      <c r="G76"/>
      <c r="H76"/>
      <c r="I76"/>
    </row>
    <row r="78" ht="27.75" customHeight="1"/>
    <row r="82" ht="35.25" customHeight="1"/>
  </sheetData>
  <sheetProtection selectLockedCells="1" selectUnlockedCells="1"/>
  <mergeCells count="4">
    <mergeCell ref="B1:C1"/>
    <mergeCell ref="A65:E65"/>
    <mergeCell ref="A63:D63"/>
    <mergeCell ref="A4:I4"/>
  </mergeCells>
  <printOptions/>
  <pageMargins left="0" right="0" top="0.3937007874015748" bottom="0.3937007874015748" header="0" footer="0"/>
  <pageSetup horizontalDpi="300" verticalDpi="300" orientation="landscape" paperSize="9" r:id="rId1"/>
  <headerFooter alignWithMargins="0">
    <oddHeader>&amp;CFormularz cenowy (opis przedmiotu zamówienia)&amp;RZałącznik nr 2 do 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modified xsi:type="dcterms:W3CDTF">2020-12-29T11:18:52Z</dcterms:modified>
  <cp:category/>
  <cp:version/>
  <cp:contentType/>
  <cp:contentStatus/>
</cp:coreProperties>
</file>