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280" windowHeight="7515" tabRatio="991" activeTab="1"/>
  </bookViews>
  <sheets>
    <sheet name="Pakiet 3" sheetId="1" r:id="rId1"/>
    <sheet name="Pakiet 5" sheetId="2" r:id="rId2"/>
  </sheets>
  <definedNames/>
  <calcPr fullCalcOnLoad="1"/>
</workbook>
</file>

<file path=xl/sharedStrings.xml><?xml version="1.0" encoding="utf-8"?>
<sst xmlns="http://schemas.openxmlformats.org/spreadsheetml/2006/main" count="49" uniqueCount="34">
  <si>
    <t>Formularz cenowy – opis przedmiotu zamówienia</t>
  </si>
  <si>
    <t>Lp</t>
  </si>
  <si>
    <t>Opis asortymentu</t>
  </si>
  <si>
    <t>Jm</t>
  </si>
  <si>
    <t>Ilość</t>
  </si>
  <si>
    <t>Cena jednostkowa  netto</t>
  </si>
  <si>
    <t>Wartość 
netto 
(4 x 5)</t>
  </si>
  <si>
    <t>Cena 
jednostkowa 
Brutto
(z VAT)</t>
  </si>
  <si>
    <t>Stawka VAT %</t>
  </si>
  <si>
    <t>Wartość 
Brutto 
(z VAT)</t>
  </si>
  <si>
    <t>Pakiet nr 3</t>
  </si>
  <si>
    <t>op. z atomizerem</t>
  </si>
  <si>
    <t>Pakiet nr 5</t>
  </si>
  <si>
    <t xml:space="preserve">           Razem pakiet nr 3 poz. 1-2</t>
  </si>
  <si>
    <t>Załącznik nr  2E do SIWZ</t>
  </si>
  <si>
    <t>Załącznik nr 2C do SIWZ</t>
  </si>
  <si>
    <t>Producent, nazwa handlowa asortymentu spełniającego wymogi Zamawiajacego z kol. 2 (ew. uwagi)</t>
  </si>
  <si>
    <t>1.</t>
  </si>
  <si>
    <t>2.</t>
  </si>
  <si>
    <t>3.</t>
  </si>
  <si>
    <t>……………………………………………………</t>
  </si>
  <si>
    <t>Podpis upoważnionego przedstawiciela Wykonawcy</t>
  </si>
  <si>
    <t>Preparat w postaci tabletek) do dezynfekcji i mycia powierzchni i sprzętu medycznego. Na bazie aktywnego chloru. Spektrum działania: B, Tbc, F, V (Polio, Adeno), S (Clostridium Difficile) do 15 min. Produkt biobójczy. Badany w warunkach czystych i brudnych. Opakowanie sztuk 200.</t>
  </si>
  <si>
    <t xml:space="preserve">op.1 L  </t>
  </si>
  <si>
    <t>op. 200 szt.</t>
  </si>
  <si>
    <t>Preparat alkoholowy, bezbarwny do dezynfekcji skóry przed różnymi zabiegami np. pobieranie krwi, iniekcje, zdejmowanie szwów itp. Gotowy do użycia. Bez zawartości jodu, etanolu. Spektrum działania: B, Tbc, MRSA, F, V (Adeno, Herpes Simplex, Rota, HIV, HBV). Opakowania 250 ml z atomizerem. Produkt leczniczy.</t>
  </si>
  <si>
    <t>Rękawice do mycia i dekontaminacji ciała oraz włosów pacjenta. Zawierająca substancje pielęgnujące skórę. Bez konieczności dodatkowego spłukiwania wodą. Odpowiednia do wszystkich rodzajów skóry, pH neutralne dla skóry, nie zawierająca środków zapachowych i barwiących. Jednorazowego użytku. Kosmetyk</t>
  </si>
  <si>
    <t>Pianka o właściwościach czyszczących i pielęgnacyjnych do skóry zanieczyszczonej wydalinami. Zawierająca składniki przeciwbakteryjne i przeciwgrzybicze, delikatne substancje myjące, dodatki natłuszczające. Pianka nie podrażniająca skóry i błon śluzowych oraz pochłaniająca nieprzyjemne zapachy. Kosmetyk</t>
  </si>
  <si>
    <t>op. 10 szt.</t>
  </si>
  <si>
    <t xml:space="preserve">           Razem pakiet nr 5 poz. 1-3</t>
  </si>
  <si>
    <t>Dostawa preparatów do dezynfekcji i mycia w zakresie pakietu nr 3 dla Szpitala Nowowiejskiego.</t>
  </si>
  <si>
    <t>Dostawa preparatów do dekontaminacji skóry w zakresie pakietu nr 5 dla Szpitala Nowowiejskiego.</t>
  </si>
  <si>
    <r>
      <t xml:space="preserve">Preparat płynny w koncentracie, na bazie czwartorzędowych związków amoniowych. Do mycia i dezynfekcji powierzchni oraz sprzętów medycznych, z możliwością stosowania w obecności pacjentów. Nie wymagający spłukiwania i nie powodujący efektu klejenia powierzchni. Spektrum działania: B, MRSA, Tbc( terarum- m1% - 15 minut , F , V (HIV, HBV, HCV,adeno0,5 % - 30 min, polio1% 15 min) . Opakowanie z wbudowanym systemem dozowania. Wyrób medyczny. Badany w warunkach czystych i brudnych.
</t>
    </r>
    <r>
      <rPr>
        <i/>
        <u val="single"/>
        <sz val="10"/>
        <color indexed="8"/>
        <rFont val="Arial"/>
        <family val="2"/>
      </rPr>
      <t>Zamawiający dopuszcza preparat myjąco-dezynfekujący na bazie czwartorzędowych                      związków amoniowych, przeznaczony do mycia i dezynfekcji powierzchni (w tym kontaktują-cych się z żywnością) oraz wyposażenia oddziałów, z możliwością stosowania w obecności                                 pacjentów. Nie wymagający spłukiwania oraz nie powodujący klejenia się powierzchni.                     Działający w stężeniu użytkowym 0,5% wobec spektrum: B, F, Tbc, V (HIV, HBV, HCV, Ro-ta Vaccinia) w czasie 15 minut z możliwością poszerzenia o Adeno. Opakowanie 1l wyposażone     w system dozujący.</t>
    </r>
  </si>
  <si>
    <t xml:space="preserve">op. 500 ml 
z rozpylaczem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</si>
</sst>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5"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i/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i/>
      <u val="single"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 textRotation="90"/>
    </xf>
    <xf numFmtId="3" fontId="7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top" wrapText="1"/>
    </xf>
    <xf numFmtId="0" fontId="6" fillId="0" borderId="10" xfId="0" applyFont="1" applyBorder="1" applyAlignment="1">
      <alignment vertical="center" wrapText="1"/>
    </xf>
    <xf numFmtId="4" fontId="0" fillId="0" borderId="11" xfId="0" applyNumberForma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wrapText="1"/>
    </xf>
    <xf numFmtId="0" fontId="0" fillId="0" borderId="11" xfId="0" applyBorder="1" applyAlignment="1">
      <alignment horizontal="center"/>
    </xf>
    <xf numFmtId="4" fontId="7" fillId="0" borderId="11" xfId="0" applyNumberFormat="1" applyFont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9" fontId="7" fillId="0" borderId="15" xfId="0" applyNumberFormat="1" applyFont="1" applyBorder="1" applyAlignment="1">
      <alignment horizontal="center" vertical="center"/>
    </xf>
    <xf numFmtId="9" fontId="7" fillId="0" borderId="16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zoomScale="53" zoomScaleNormal="53" zoomScalePageLayoutView="0" workbookViewId="0" topLeftCell="A11">
      <selection activeCell="B11" sqref="B11:B12"/>
    </sheetView>
  </sheetViews>
  <sheetFormatPr defaultColWidth="11.57421875" defaultRowHeight="12.75"/>
  <cols>
    <col min="1" max="1" width="6.140625" style="0" customWidth="1"/>
    <col min="2" max="2" width="30.28125" style="0" customWidth="1"/>
    <col min="3" max="3" width="14.00390625" style="0" customWidth="1"/>
    <col min="4" max="6" width="11.57421875" style="0" customWidth="1"/>
    <col min="7" max="7" width="14.421875" style="0" customWidth="1"/>
  </cols>
  <sheetData>
    <row r="2" ht="12.75">
      <c r="G2" s="38" t="s">
        <v>15</v>
      </c>
    </row>
    <row r="3" spans="1:9" ht="12.75">
      <c r="A3" s="1"/>
      <c r="C3" s="1"/>
      <c r="D3" s="2"/>
      <c r="E3" s="3"/>
      <c r="F3" s="3"/>
      <c r="G3" s="3"/>
      <c r="H3" s="4"/>
      <c r="I3" s="1"/>
    </row>
    <row r="4" spans="1:9" ht="15">
      <c r="A4" s="1"/>
      <c r="B4" s="5" t="s">
        <v>10</v>
      </c>
      <c r="C4" s="1"/>
      <c r="D4" s="2"/>
      <c r="E4" s="3"/>
      <c r="F4" s="3"/>
      <c r="G4" s="3"/>
      <c r="H4" s="1"/>
      <c r="I4" s="1"/>
    </row>
    <row r="5" spans="1:9" ht="15.75">
      <c r="A5" s="1"/>
      <c r="B5" s="39" t="s">
        <v>0</v>
      </c>
      <c r="C5" s="39"/>
      <c r="D5" s="39"/>
      <c r="E5" s="39"/>
      <c r="F5" s="39"/>
      <c r="G5" s="39"/>
      <c r="H5" s="1"/>
      <c r="I5" s="1"/>
    </row>
    <row r="6" spans="1:9" ht="15.75">
      <c r="A6" s="1"/>
      <c r="B6" s="6"/>
      <c r="C6" s="6"/>
      <c r="D6" s="6"/>
      <c r="E6" s="6"/>
      <c r="F6" s="6"/>
      <c r="G6" s="6"/>
      <c r="H6" s="1"/>
      <c r="I6" s="1"/>
    </row>
    <row r="7" spans="1:9" ht="15">
      <c r="A7" s="1"/>
      <c r="B7" s="7" t="s">
        <v>30</v>
      </c>
      <c r="C7" s="8"/>
      <c r="D7" s="9"/>
      <c r="E7" s="10"/>
      <c r="F7" s="10"/>
      <c r="G7" s="10"/>
      <c r="H7" s="8"/>
      <c r="I7" s="8"/>
    </row>
    <row r="8" spans="1:9" ht="12.75">
      <c r="A8" s="1"/>
      <c r="C8" s="1"/>
      <c r="D8" s="2"/>
      <c r="E8" s="3"/>
      <c r="F8" s="3"/>
      <c r="G8" s="3"/>
      <c r="H8" s="1"/>
      <c r="I8" s="1"/>
    </row>
    <row r="9" spans="1:10" ht="108">
      <c r="A9" s="11" t="s">
        <v>1</v>
      </c>
      <c r="B9" s="11" t="s">
        <v>2</v>
      </c>
      <c r="C9" s="12" t="s">
        <v>3</v>
      </c>
      <c r="D9" s="13" t="s">
        <v>4</v>
      </c>
      <c r="E9" s="14" t="s">
        <v>5</v>
      </c>
      <c r="F9" s="15" t="s">
        <v>6</v>
      </c>
      <c r="G9" s="14" t="s">
        <v>7</v>
      </c>
      <c r="H9" s="12" t="s">
        <v>8</v>
      </c>
      <c r="I9" s="12" t="s">
        <v>9</v>
      </c>
      <c r="J9" s="34" t="s">
        <v>16</v>
      </c>
    </row>
    <row r="10" spans="1:10" ht="12.75">
      <c r="A10" s="16">
        <v>1</v>
      </c>
      <c r="B10" s="17">
        <v>2</v>
      </c>
      <c r="C10" s="17">
        <v>3</v>
      </c>
      <c r="D10" s="16">
        <v>4</v>
      </c>
      <c r="E10" s="17">
        <v>5</v>
      </c>
      <c r="F10" s="16">
        <v>6</v>
      </c>
      <c r="G10" s="17">
        <v>7</v>
      </c>
      <c r="H10" s="16">
        <v>8</v>
      </c>
      <c r="I10" s="35">
        <v>9</v>
      </c>
      <c r="J10" s="31">
        <v>10</v>
      </c>
    </row>
    <row r="11" spans="1:10" ht="240" customHeight="1">
      <c r="A11" s="49" t="s">
        <v>17</v>
      </c>
      <c r="B11" s="51" t="s">
        <v>32</v>
      </c>
      <c r="C11" s="53" t="s">
        <v>23</v>
      </c>
      <c r="D11" s="55">
        <v>1700</v>
      </c>
      <c r="E11" s="57"/>
      <c r="F11" s="57">
        <f>D11*E11</f>
        <v>0</v>
      </c>
      <c r="G11" s="57">
        <f>E11*(1+H11)</f>
        <v>0</v>
      </c>
      <c r="H11" s="43"/>
      <c r="I11" s="45">
        <f>G11*D11</f>
        <v>0</v>
      </c>
      <c r="J11" s="47"/>
    </row>
    <row r="12" spans="1:10" ht="292.5" customHeight="1">
      <c r="A12" s="50"/>
      <c r="B12" s="52"/>
      <c r="C12" s="54"/>
      <c r="D12" s="56"/>
      <c r="E12" s="58"/>
      <c r="F12" s="58"/>
      <c r="G12" s="58"/>
      <c r="H12" s="44"/>
      <c r="I12" s="46"/>
      <c r="J12" s="48"/>
    </row>
    <row r="13" spans="1:10" ht="131.25" customHeight="1">
      <c r="A13" s="23" t="s">
        <v>18</v>
      </c>
      <c r="B13" s="24" t="s">
        <v>22</v>
      </c>
      <c r="C13" s="25" t="s">
        <v>24</v>
      </c>
      <c r="D13" s="27">
        <v>550</v>
      </c>
      <c r="E13" s="22"/>
      <c r="F13" s="22">
        <f>D13*E13</f>
        <v>0</v>
      </c>
      <c r="G13" s="22">
        <f>E13*(1+H13)</f>
        <v>0</v>
      </c>
      <c r="H13" s="26"/>
      <c r="I13" s="36">
        <f>G13*D13</f>
        <v>0</v>
      </c>
      <c r="J13" s="32"/>
    </row>
    <row r="14" spans="1:9" ht="12.75">
      <c r="A14" s="40" t="s">
        <v>13</v>
      </c>
      <c r="B14" s="41"/>
      <c r="C14" s="41"/>
      <c r="D14" s="42"/>
      <c r="E14" s="22"/>
      <c r="F14" s="22">
        <f>SUM(F11:F13)</f>
        <v>0</v>
      </c>
      <c r="G14" s="22"/>
      <c r="H14" s="23"/>
      <c r="I14" s="22">
        <f>SUM(I11:I13)</f>
        <v>0</v>
      </c>
    </row>
    <row r="18" ht="12.75">
      <c r="F18" t="s">
        <v>20</v>
      </c>
    </row>
    <row r="19" ht="12.75">
      <c r="F19" t="s">
        <v>21</v>
      </c>
    </row>
  </sheetData>
  <sheetProtection selectLockedCells="1" selectUnlockedCells="1"/>
  <mergeCells count="12">
    <mergeCell ref="F11:F12"/>
    <mergeCell ref="G11:G12"/>
    <mergeCell ref="H11:H12"/>
    <mergeCell ref="I11:I12"/>
    <mergeCell ref="J11:J12"/>
    <mergeCell ref="B5:G5"/>
    <mergeCell ref="A14:D14"/>
    <mergeCell ref="A11:A12"/>
    <mergeCell ref="B11:B12"/>
    <mergeCell ref="C11:C12"/>
    <mergeCell ref="D11:D12"/>
    <mergeCell ref="E11:E12"/>
  </mergeCells>
  <printOptions/>
  <pageMargins left="0.3937007874015748" right="0.3937007874015748" top="0.6299212598425197" bottom="0.6299212598425197" header="0.3937007874015748" footer="0.3937007874015748"/>
  <pageSetup horizontalDpi="600" verticalDpi="600" orientation="landscape" paperSize="9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95" zoomScaleNormal="95" zoomScalePageLayoutView="0" workbookViewId="0" topLeftCell="A10">
      <selection activeCell="E11" sqref="E11"/>
    </sheetView>
  </sheetViews>
  <sheetFormatPr defaultColWidth="11.57421875" defaultRowHeight="12.75"/>
  <cols>
    <col min="1" max="1" width="7.8515625" style="0" customWidth="1"/>
    <col min="2" max="2" width="31.140625" style="0" customWidth="1"/>
    <col min="3" max="3" width="12.7109375" style="0" customWidth="1"/>
  </cols>
  <sheetData>
    <row r="1" spans="1:9" ht="12.75">
      <c r="A1" s="1"/>
      <c r="C1" s="1"/>
      <c r="D1" s="2"/>
      <c r="E1" s="3"/>
      <c r="F1" s="3"/>
      <c r="G1" s="3"/>
      <c r="H1" s="4" t="s">
        <v>14</v>
      </c>
      <c r="I1" s="1"/>
    </row>
    <row r="2" spans="1:9" ht="15">
      <c r="A2" s="1"/>
      <c r="B2" s="5" t="s">
        <v>12</v>
      </c>
      <c r="C2" s="1"/>
      <c r="D2" s="2"/>
      <c r="E2" s="3"/>
      <c r="F2" s="3"/>
      <c r="G2" s="3"/>
      <c r="H2" s="1"/>
      <c r="I2" s="1"/>
    </row>
    <row r="3" spans="1:9" ht="15.75">
      <c r="A3" s="1"/>
      <c r="B3" s="39" t="s">
        <v>0</v>
      </c>
      <c r="C3" s="39"/>
      <c r="D3" s="39"/>
      <c r="E3" s="39"/>
      <c r="F3" s="39"/>
      <c r="G3" s="39"/>
      <c r="H3" s="1"/>
      <c r="I3" s="1"/>
    </row>
    <row r="4" spans="1:9" ht="15.75">
      <c r="A4" s="1"/>
      <c r="B4" s="6"/>
      <c r="C4" s="6"/>
      <c r="D4" s="6"/>
      <c r="E4" s="6"/>
      <c r="F4" s="6"/>
      <c r="G4" s="6"/>
      <c r="H4" s="1"/>
      <c r="I4" s="1"/>
    </row>
    <row r="5" spans="1:9" ht="15">
      <c r="A5" s="1"/>
      <c r="B5" s="7" t="s">
        <v>31</v>
      </c>
      <c r="C5" s="8"/>
      <c r="D5" s="9"/>
      <c r="E5" s="10"/>
      <c r="F5" s="10"/>
      <c r="G5" s="10"/>
      <c r="H5" s="8"/>
      <c r="I5" s="8"/>
    </row>
    <row r="6" spans="1:9" ht="12.75">
      <c r="A6" s="1"/>
      <c r="C6" s="1"/>
      <c r="D6" s="2"/>
      <c r="E6" s="3"/>
      <c r="F6" s="3"/>
      <c r="G6" s="3"/>
      <c r="H6" s="1"/>
      <c r="I6" s="1"/>
    </row>
    <row r="7" spans="1:10" ht="108">
      <c r="A7" s="11" t="s">
        <v>1</v>
      </c>
      <c r="B7" s="11" t="s">
        <v>2</v>
      </c>
      <c r="C7" s="33" t="s">
        <v>3</v>
      </c>
      <c r="D7" s="13" t="s">
        <v>4</v>
      </c>
      <c r="E7" s="14" t="s">
        <v>5</v>
      </c>
      <c r="F7" s="15" t="s">
        <v>6</v>
      </c>
      <c r="G7" s="14" t="s">
        <v>7</v>
      </c>
      <c r="H7" s="12" t="s">
        <v>8</v>
      </c>
      <c r="I7" s="12" t="s">
        <v>9</v>
      </c>
      <c r="J7" s="34" t="s">
        <v>16</v>
      </c>
    </row>
    <row r="8" spans="1:10" ht="12.75">
      <c r="A8" s="16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35">
        <v>9</v>
      </c>
      <c r="J8" s="37">
        <v>10</v>
      </c>
    </row>
    <row r="9" spans="1:10" ht="249" customHeight="1">
      <c r="A9" s="16" t="s">
        <v>17</v>
      </c>
      <c r="B9" s="28" t="s">
        <v>25</v>
      </c>
      <c r="C9" s="18" t="s">
        <v>11</v>
      </c>
      <c r="D9" s="19">
        <v>300</v>
      </c>
      <c r="E9" s="22"/>
      <c r="F9" s="22">
        <f>D9*E9</f>
        <v>0</v>
      </c>
      <c r="G9" s="22">
        <f>E9*(1+H9)</f>
        <v>0</v>
      </c>
      <c r="H9" s="26"/>
      <c r="I9" s="36">
        <f>G9*D9</f>
        <v>0</v>
      </c>
      <c r="J9" s="32"/>
    </row>
    <row r="10" spans="1:10" ht="170.25" customHeight="1">
      <c r="A10" s="16" t="s">
        <v>18</v>
      </c>
      <c r="B10" s="28" t="s">
        <v>26</v>
      </c>
      <c r="C10" s="18" t="s">
        <v>28</v>
      </c>
      <c r="D10" s="19">
        <v>350</v>
      </c>
      <c r="E10" s="22"/>
      <c r="F10" s="22"/>
      <c r="G10" s="22"/>
      <c r="H10" s="26"/>
      <c r="I10" s="36"/>
      <c r="J10" s="32"/>
    </row>
    <row r="11" spans="1:10" ht="132.75" customHeight="1">
      <c r="A11" s="16" t="s">
        <v>19</v>
      </c>
      <c r="B11" s="29" t="s">
        <v>27</v>
      </c>
      <c r="C11" s="62" t="s">
        <v>33</v>
      </c>
      <c r="D11" s="19">
        <v>350</v>
      </c>
      <c r="E11" s="20"/>
      <c r="F11" s="20">
        <f>D11*E11</f>
        <v>0</v>
      </c>
      <c r="G11" s="20">
        <f>E11*(1+H11)</f>
        <v>0</v>
      </c>
      <c r="H11" s="21"/>
      <c r="I11" s="30">
        <f>G11*D11</f>
        <v>0</v>
      </c>
      <c r="J11" s="32"/>
    </row>
    <row r="12" spans="1:9" ht="12.75">
      <c r="A12" s="59" t="s">
        <v>29</v>
      </c>
      <c r="B12" s="60"/>
      <c r="C12" s="60"/>
      <c r="D12" s="61"/>
      <c r="E12" s="20"/>
      <c r="F12" s="20">
        <f>SUM(F9:F11)</f>
        <v>0</v>
      </c>
      <c r="G12" s="20"/>
      <c r="H12" s="16"/>
      <c r="I12" s="20">
        <f>SUM(I9:I11)</f>
        <v>0</v>
      </c>
    </row>
    <row r="16" ht="12.75">
      <c r="F16" t="s">
        <v>20</v>
      </c>
    </row>
    <row r="17" ht="12.75">
      <c r="F17" t="s">
        <v>21</v>
      </c>
    </row>
  </sheetData>
  <sheetProtection selectLockedCells="1" selectUnlockedCells="1"/>
  <mergeCells count="2">
    <mergeCell ref="B3:G3"/>
    <mergeCell ref="A12:D12"/>
  </mergeCells>
  <printOptions/>
  <pageMargins left="0.3937007874015748" right="0.3937007874015748" top="0.6299212598425197" bottom="0.6299212598425197" header="0.3937007874015748" footer="0.3937007874015748"/>
  <pageSetup horizontalDpi="600" verticalDpi="600" orientation="landscape" paperSize="9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Małgorzata Ziemska</cp:lastModifiedBy>
  <cp:lastPrinted>2019-11-26T09:27:48Z</cp:lastPrinted>
  <dcterms:modified xsi:type="dcterms:W3CDTF">2019-11-26T10:38:06Z</dcterms:modified>
  <cp:category/>
  <cp:version/>
  <cp:contentType/>
  <cp:contentStatus/>
</cp:coreProperties>
</file>